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6.03.18 прайс" sheetId="1" r:id="rId1"/>
    <sheet name="26.03.18-прейскурант" sheetId="2" r:id="rId2"/>
    <sheet name="26.03.18 (собівартість)" sheetId="3" r:id="rId3"/>
  </sheets>
  <definedNames/>
  <calcPr fullCalcOnLoad="1" refMode="R1C1"/>
</workbook>
</file>

<file path=xl/sharedStrings.xml><?xml version="1.0" encoding="utf-8"?>
<sst xmlns="http://schemas.openxmlformats.org/spreadsheetml/2006/main" count="608" uniqueCount="84">
  <si>
    <t>"Затверджую"</t>
  </si>
  <si>
    <t>№ п/п</t>
  </si>
  <si>
    <t>Назва садженців</t>
  </si>
  <si>
    <t>Ялина голуба</t>
  </si>
  <si>
    <t>Ялина канадська</t>
  </si>
  <si>
    <t>Піон деревовидний</t>
  </si>
  <si>
    <t>Кизил</t>
  </si>
  <si>
    <t>Самшит вічнозелений</t>
  </si>
  <si>
    <t>Горобина звичайна</t>
  </si>
  <si>
    <t>Троянди</t>
  </si>
  <si>
    <t>Модрина</t>
  </si>
  <si>
    <t>Ялівець звичайний</t>
  </si>
  <si>
    <t>Бирючина</t>
  </si>
  <si>
    <t>Туя  східна</t>
  </si>
  <si>
    <t>Туя  верескова</t>
  </si>
  <si>
    <t>0,1-0,2</t>
  </si>
  <si>
    <t>Верба Шверінга, Курніська</t>
  </si>
  <si>
    <t>0,51-0,8</t>
  </si>
  <si>
    <t>0,81-1,0</t>
  </si>
  <si>
    <t>0,5-1,0</t>
  </si>
  <si>
    <t>Висота, м</t>
  </si>
  <si>
    <t>до 0,2</t>
  </si>
  <si>
    <t>0,21-0,5</t>
  </si>
  <si>
    <t>0,2-0,3</t>
  </si>
  <si>
    <t>до 0,3</t>
  </si>
  <si>
    <t>0,21-0,3</t>
  </si>
  <si>
    <t>0,31-0,5</t>
  </si>
  <si>
    <t>до 02</t>
  </si>
  <si>
    <t>1,0-2,0</t>
  </si>
  <si>
    <t>Ціна з ПДВ</t>
  </si>
  <si>
    <t>0,31-0,8</t>
  </si>
  <si>
    <t xml:space="preserve">                                                                                                                                              Директор ДП "Гайсинський лісгосп"</t>
  </si>
  <si>
    <t xml:space="preserve">                                                                                                                                                                                    М.М. Лащенко</t>
  </si>
  <si>
    <t xml:space="preserve">                                          Ціни в грн за 1шт </t>
  </si>
  <si>
    <t>Ціна без ПДВ</t>
  </si>
  <si>
    <t>Головний економіст                                                                          Л.В.Лащенко</t>
  </si>
  <si>
    <t>відкрита</t>
  </si>
  <si>
    <t>Діючі ціни на відкриту кор.систему з  1.04.16р</t>
  </si>
  <si>
    <t>Барвінок</t>
  </si>
  <si>
    <t>Бархат амурський</t>
  </si>
  <si>
    <t>Гікорі</t>
  </si>
  <si>
    <t>Золотий дощ</t>
  </si>
  <si>
    <t>Катальпа</t>
  </si>
  <si>
    <t>Кипарисовик</t>
  </si>
  <si>
    <t>Сосна звичайна</t>
  </si>
  <si>
    <t>Плющ</t>
  </si>
  <si>
    <t>Тис ягідний</t>
  </si>
  <si>
    <t>Туя західна колоновидна,туя золота,туя біота</t>
  </si>
  <si>
    <t>Ялівець козацький, ялівець скальний</t>
  </si>
  <si>
    <t>Ялина звичайна</t>
  </si>
  <si>
    <t>Ялиця біла</t>
  </si>
  <si>
    <t>Прейскурант № 58/4-18</t>
  </si>
  <si>
    <t>Вейгела</t>
  </si>
  <si>
    <t>Гортензія</t>
  </si>
  <si>
    <t>Тамарикс</t>
  </si>
  <si>
    <t>Бересклет</t>
  </si>
  <si>
    <t>Ціни на   декоративні, листяні  саджанці з закритою кореневою системою</t>
  </si>
  <si>
    <t>Туя  шаровидна</t>
  </si>
  <si>
    <t>Корнус</t>
  </si>
  <si>
    <t>Кизильник</t>
  </si>
  <si>
    <t>Ліана гліцинія</t>
  </si>
  <si>
    <t>Форзиція густоцвіта</t>
  </si>
  <si>
    <t>Самшит пістрявий</t>
  </si>
  <si>
    <t>Форзиція голд принцес,звичайна</t>
  </si>
  <si>
    <t>Будлея</t>
  </si>
  <si>
    <t>Келія</t>
  </si>
  <si>
    <t>Спірея</t>
  </si>
  <si>
    <t xml:space="preserve">Барбарис </t>
  </si>
  <si>
    <t xml:space="preserve">Бульденеж </t>
  </si>
  <si>
    <t>Горобинолисник</t>
  </si>
  <si>
    <t>Верба японська</t>
  </si>
  <si>
    <t>Піраканта</t>
  </si>
  <si>
    <t>Туя  даніка, смарагд,вагнера</t>
  </si>
  <si>
    <t>Ялівець лускатний, повзучий</t>
  </si>
  <si>
    <t>Туя  гіганська золотокін</t>
  </si>
  <si>
    <t xml:space="preserve">                                                                                                                                                                                        26.03.2018 року</t>
  </si>
  <si>
    <t xml:space="preserve">                        Ввести в дію з  26.03.2018 р</t>
  </si>
  <si>
    <t>0,5-0,8</t>
  </si>
  <si>
    <t>до 0,5</t>
  </si>
  <si>
    <t>Гінкго</t>
  </si>
  <si>
    <t>0,31-0,7</t>
  </si>
  <si>
    <t>Прайс-лист  на саджанці декоративні та листяні з закритою кореневою системою</t>
  </si>
  <si>
    <t>Прейскурант №14/2-18</t>
  </si>
  <si>
    <t>Собівартість  на   декоративні , листяні  саджанці з закритою кореневою системою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</si>
</sst>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7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2" fontId="6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17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6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17" fontId="10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5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57421875" style="0" customWidth="1"/>
    <col min="2" max="2" width="35.140625" style="0" customWidth="1"/>
    <col min="3" max="3" width="16.7109375" style="0" customWidth="1"/>
    <col min="4" max="5" width="17.8515625" style="0" customWidth="1"/>
    <col min="6" max="6" width="18.7109375" style="0" hidden="1" customWidth="1"/>
  </cols>
  <sheetData>
    <row r="1" spans="1:6" ht="19.5" customHeight="1">
      <c r="A1" s="55"/>
      <c r="B1" s="55"/>
      <c r="C1" s="55"/>
      <c r="D1" s="55"/>
      <c r="E1" s="55"/>
      <c r="F1" s="12"/>
    </row>
    <row r="2" spans="1:6" ht="15" customHeight="1">
      <c r="A2" s="56" t="s">
        <v>81</v>
      </c>
      <c r="B2" s="56"/>
      <c r="C2" s="56"/>
      <c r="D2" s="56"/>
      <c r="E2" s="56"/>
      <c r="F2" s="57" t="s">
        <v>37</v>
      </c>
    </row>
    <row r="3" spans="1:6" ht="15" customHeight="1">
      <c r="A3" s="55"/>
      <c r="B3" s="55"/>
      <c r="C3" s="55"/>
      <c r="D3" s="55"/>
      <c r="E3" s="55"/>
      <c r="F3" s="57"/>
    </row>
    <row r="4" spans="1:6" ht="14.25" customHeight="1">
      <c r="A4" s="3"/>
      <c r="B4" s="3"/>
      <c r="C4" s="58" t="s">
        <v>76</v>
      </c>
      <c r="D4" s="58"/>
      <c r="E4" s="58"/>
      <c r="F4" s="11"/>
    </row>
    <row r="5" spans="1:6" ht="12.75" customHeight="1">
      <c r="A5" s="4"/>
      <c r="B5" s="4"/>
      <c r="C5" s="59" t="s">
        <v>33</v>
      </c>
      <c r="D5" s="59"/>
      <c r="E5" s="59"/>
      <c r="F5" s="14" t="s">
        <v>36</v>
      </c>
    </row>
    <row r="6" spans="1:30" ht="21" customHeight="1">
      <c r="A6" s="5" t="s">
        <v>1</v>
      </c>
      <c r="B6" s="5" t="s">
        <v>2</v>
      </c>
      <c r="C6" s="5" t="s">
        <v>20</v>
      </c>
      <c r="D6" s="5" t="s">
        <v>34</v>
      </c>
      <c r="E6" s="5" t="s">
        <v>29</v>
      </c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3.5" customHeight="1" hidden="1">
      <c r="A7" s="52"/>
      <c r="B7" s="52"/>
      <c r="C7" s="52"/>
      <c r="D7" s="52"/>
      <c r="E7" s="9"/>
      <c r="F7" s="9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3.5" customHeight="1" hidden="1">
      <c r="A8" s="6">
        <v>1</v>
      </c>
      <c r="B8" s="53" t="s">
        <v>6</v>
      </c>
      <c r="C8" s="6" t="s">
        <v>21</v>
      </c>
      <c r="D8" s="7" t="e">
        <f>E8/#REF!</f>
        <v>#REF!</v>
      </c>
      <c r="E8" s="16">
        <v>34</v>
      </c>
      <c r="F8" s="7">
        <v>40</v>
      </c>
      <c r="G8" s="10">
        <v>1.2</v>
      </c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3.5" customHeight="1" hidden="1">
      <c r="A9" s="6">
        <v>2</v>
      </c>
      <c r="B9" s="53"/>
      <c r="C9" s="6" t="s">
        <v>22</v>
      </c>
      <c r="D9" s="7" t="e">
        <f>E9/#REF!</f>
        <v>#REF!</v>
      </c>
      <c r="E9" s="16">
        <v>66</v>
      </c>
      <c r="F9" s="7">
        <v>150</v>
      </c>
      <c r="G9" s="10">
        <v>1.2</v>
      </c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 customHeight="1" hidden="1">
      <c r="A10" s="6">
        <v>3</v>
      </c>
      <c r="B10" s="54"/>
      <c r="C10" s="25" t="s">
        <v>17</v>
      </c>
      <c r="D10" s="26" t="e">
        <f>E10/#REF!</f>
        <v>#REF!</v>
      </c>
      <c r="E10" s="27">
        <v>100</v>
      </c>
      <c r="F10" s="26">
        <v>200</v>
      </c>
      <c r="G10" s="10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18" customFormat="1" ht="12" customHeight="1">
      <c r="A11" s="19">
        <v>1</v>
      </c>
      <c r="B11" s="47" t="s">
        <v>55</v>
      </c>
      <c r="C11" s="33" t="s">
        <v>24</v>
      </c>
      <c r="D11" s="13">
        <f aca="true" t="shared" si="0" ref="D11:D71">E11/$G$27</f>
        <v>45</v>
      </c>
      <c r="E11" s="34">
        <v>54</v>
      </c>
      <c r="F11" s="34"/>
      <c r="G11" s="36"/>
      <c r="H11" s="3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8" customFormat="1" ht="12" customHeight="1">
      <c r="A12" s="19">
        <v>2</v>
      </c>
      <c r="B12" s="49"/>
      <c r="C12" s="6" t="s">
        <v>26</v>
      </c>
      <c r="D12" s="13">
        <f t="shared" si="0"/>
        <v>70</v>
      </c>
      <c r="E12" s="34">
        <v>84</v>
      </c>
      <c r="F12" s="34"/>
      <c r="G12" s="36"/>
      <c r="H12" s="3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 customHeight="1">
      <c r="A13" s="19">
        <v>3</v>
      </c>
      <c r="B13" s="51" t="s">
        <v>67</v>
      </c>
      <c r="C13" s="8" t="s">
        <v>21</v>
      </c>
      <c r="D13" s="13">
        <f t="shared" si="0"/>
        <v>30</v>
      </c>
      <c r="E13" s="29">
        <v>36</v>
      </c>
      <c r="F13" s="13">
        <v>20</v>
      </c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" customHeight="1">
      <c r="A14" s="19">
        <v>4</v>
      </c>
      <c r="B14" s="51"/>
      <c r="C14" s="2" t="s">
        <v>25</v>
      </c>
      <c r="D14" s="13">
        <f t="shared" si="0"/>
        <v>45</v>
      </c>
      <c r="E14" s="29">
        <v>54</v>
      </c>
      <c r="F14" s="13">
        <v>30</v>
      </c>
      <c r="G14" s="10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" customHeight="1">
      <c r="A15" s="19">
        <v>5</v>
      </c>
      <c r="B15" s="51"/>
      <c r="C15" s="6" t="s">
        <v>26</v>
      </c>
      <c r="D15" s="13">
        <f t="shared" si="0"/>
        <v>70</v>
      </c>
      <c r="E15" s="28">
        <v>84</v>
      </c>
      <c r="F15" s="13">
        <v>60</v>
      </c>
      <c r="G15" s="10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" customHeight="1">
      <c r="A16" s="19">
        <v>6</v>
      </c>
      <c r="B16" s="51" t="s">
        <v>64</v>
      </c>
      <c r="C16" s="8" t="s">
        <v>21</v>
      </c>
      <c r="D16" s="13">
        <f t="shared" si="0"/>
        <v>30</v>
      </c>
      <c r="E16" s="29">
        <v>36</v>
      </c>
      <c r="F16" s="13">
        <v>20</v>
      </c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" customHeight="1">
      <c r="A17" s="19">
        <v>7</v>
      </c>
      <c r="B17" s="51"/>
      <c r="C17" s="2" t="s">
        <v>25</v>
      </c>
      <c r="D17" s="13">
        <f t="shared" si="0"/>
        <v>45</v>
      </c>
      <c r="E17" s="29">
        <v>54</v>
      </c>
      <c r="F17" s="13">
        <v>30</v>
      </c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" customHeight="1">
      <c r="A18" s="19">
        <v>8</v>
      </c>
      <c r="B18" s="51"/>
      <c r="C18" s="6" t="s">
        <v>26</v>
      </c>
      <c r="D18" s="13">
        <f t="shared" si="0"/>
        <v>70</v>
      </c>
      <c r="E18" s="28">
        <v>84</v>
      </c>
      <c r="F18" s="13">
        <v>60</v>
      </c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" customHeight="1">
      <c r="A19" s="19">
        <v>9</v>
      </c>
      <c r="B19" s="51" t="s">
        <v>68</v>
      </c>
      <c r="C19" s="8" t="s">
        <v>21</v>
      </c>
      <c r="D19" s="13">
        <f t="shared" si="0"/>
        <v>30</v>
      </c>
      <c r="E19" s="29">
        <v>36</v>
      </c>
      <c r="F19" s="13">
        <v>20</v>
      </c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" customHeight="1">
      <c r="A20" s="19">
        <v>10</v>
      </c>
      <c r="B20" s="51"/>
      <c r="C20" s="2" t="s">
        <v>25</v>
      </c>
      <c r="D20" s="13">
        <f t="shared" si="0"/>
        <v>45</v>
      </c>
      <c r="E20" s="29">
        <v>54</v>
      </c>
      <c r="F20" s="13">
        <v>30</v>
      </c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" customHeight="1">
      <c r="A21" s="19">
        <v>11</v>
      </c>
      <c r="B21" s="51"/>
      <c r="C21" s="6" t="s">
        <v>26</v>
      </c>
      <c r="D21" s="13">
        <f t="shared" si="0"/>
        <v>70</v>
      </c>
      <c r="E21" s="28">
        <v>84</v>
      </c>
      <c r="F21" s="13">
        <v>60</v>
      </c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" customHeight="1">
      <c r="A22" s="19">
        <v>12</v>
      </c>
      <c r="B22" s="47" t="s">
        <v>52</v>
      </c>
      <c r="C22" s="33" t="s">
        <v>24</v>
      </c>
      <c r="D22" s="13">
        <f t="shared" si="0"/>
        <v>45</v>
      </c>
      <c r="E22" s="34">
        <v>54</v>
      </c>
      <c r="F22" s="26"/>
      <c r="G22" s="1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" customHeight="1">
      <c r="A23" s="19">
        <v>13</v>
      </c>
      <c r="B23" s="49"/>
      <c r="C23" s="6" t="s">
        <v>26</v>
      </c>
      <c r="D23" s="13">
        <f t="shared" si="0"/>
        <v>80</v>
      </c>
      <c r="E23" s="34">
        <v>96</v>
      </c>
      <c r="F23" s="26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" customHeight="1">
      <c r="A24" s="19">
        <v>14</v>
      </c>
      <c r="B24" s="51" t="s">
        <v>70</v>
      </c>
      <c r="C24" s="8" t="s">
        <v>21</v>
      </c>
      <c r="D24" s="13">
        <f t="shared" si="0"/>
        <v>30</v>
      </c>
      <c r="E24" s="29">
        <v>36</v>
      </c>
      <c r="F24" s="13">
        <v>20</v>
      </c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" customHeight="1">
      <c r="A25" s="19">
        <v>15</v>
      </c>
      <c r="B25" s="51"/>
      <c r="C25" s="2" t="s">
        <v>25</v>
      </c>
      <c r="D25" s="13">
        <f t="shared" si="0"/>
        <v>45</v>
      </c>
      <c r="E25" s="29">
        <v>54</v>
      </c>
      <c r="F25" s="13">
        <v>30</v>
      </c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" customHeight="1">
      <c r="A26" s="19">
        <v>16</v>
      </c>
      <c r="B26" s="51"/>
      <c r="C26" s="6" t="s">
        <v>26</v>
      </c>
      <c r="D26" s="13">
        <f t="shared" si="0"/>
        <v>70</v>
      </c>
      <c r="E26" s="28">
        <v>84</v>
      </c>
      <c r="F26" s="13">
        <v>60</v>
      </c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" customHeight="1">
      <c r="A27" s="19">
        <v>17</v>
      </c>
      <c r="B27" s="51" t="s">
        <v>16</v>
      </c>
      <c r="C27" s="19">
        <v>0.5</v>
      </c>
      <c r="D27" s="13">
        <f t="shared" si="0"/>
        <v>45</v>
      </c>
      <c r="E27" s="35">
        <v>54</v>
      </c>
      <c r="F27" s="13">
        <v>40</v>
      </c>
      <c r="G27" s="10">
        <v>1.2</v>
      </c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" customHeight="1">
      <c r="A28" s="19">
        <v>18</v>
      </c>
      <c r="B28" s="51"/>
      <c r="C28" s="23" t="s">
        <v>28</v>
      </c>
      <c r="D28" s="13">
        <f t="shared" si="0"/>
        <v>110</v>
      </c>
      <c r="E28" s="35">
        <v>132</v>
      </c>
      <c r="F28" s="13">
        <v>100</v>
      </c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" customHeight="1">
      <c r="A29" s="19">
        <v>19</v>
      </c>
      <c r="B29" s="47" t="s">
        <v>79</v>
      </c>
      <c r="C29" s="23" t="s">
        <v>24</v>
      </c>
      <c r="D29" s="13">
        <f t="shared" si="0"/>
        <v>45</v>
      </c>
      <c r="E29" s="35">
        <v>54</v>
      </c>
      <c r="F29" s="13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" customHeight="1">
      <c r="A30" s="19">
        <v>20</v>
      </c>
      <c r="B30" s="49"/>
      <c r="C30" s="6" t="s">
        <v>26</v>
      </c>
      <c r="D30" s="13">
        <f t="shared" si="0"/>
        <v>70</v>
      </c>
      <c r="E30" s="35">
        <v>84</v>
      </c>
      <c r="F30" s="13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" customHeight="1">
      <c r="A31" s="19">
        <v>21</v>
      </c>
      <c r="B31" s="47" t="s">
        <v>53</v>
      </c>
      <c r="C31" s="23" t="s">
        <v>24</v>
      </c>
      <c r="D31" s="13">
        <f t="shared" si="0"/>
        <v>60</v>
      </c>
      <c r="E31" s="35">
        <v>72</v>
      </c>
      <c r="F31" s="13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" customHeight="1">
      <c r="A32" s="19">
        <v>22</v>
      </c>
      <c r="B32" s="49"/>
      <c r="C32" s="6" t="s">
        <v>26</v>
      </c>
      <c r="D32" s="13">
        <f t="shared" si="0"/>
        <v>85</v>
      </c>
      <c r="E32" s="35">
        <v>102</v>
      </c>
      <c r="F32" s="13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" customHeight="1">
      <c r="A33" s="19">
        <v>23</v>
      </c>
      <c r="B33" s="47" t="s">
        <v>8</v>
      </c>
      <c r="C33" s="19" t="s">
        <v>78</v>
      </c>
      <c r="D33" s="13">
        <f t="shared" si="0"/>
        <v>40</v>
      </c>
      <c r="E33" s="29">
        <v>48</v>
      </c>
      <c r="F33" s="13">
        <v>50</v>
      </c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" customHeight="1">
      <c r="A34" s="19">
        <v>24</v>
      </c>
      <c r="B34" s="49"/>
      <c r="C34" s="19" t="s">
        <v>19</v>
      </c>
      <c r="D34" s="13">
        <f t="shared" si="0"/>
        <v>60</v>
      </c>
      <c r="E34" s="29">
        <v>72</v>
      </c>
      <c r="F34" s="13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" customHeight="1">
      <c r="A35" s="19">
        <v>25</v>
      </c>
      <c r="B35" s="51" t="s">
        <v>69</v>
      </c>
      <c r="C35" s="8" t="s">
        <v>21</v>
      </c>
      <c r="D35" s="13">
        <f>E35/$G$27</f>
        <v>30</v>
      </c>
      <c r="E35" s="29">
        <v>36</v>
      </c>
      <c r="F35" s="13">
        <v>20</v>
      </c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" customHeight="1">
      <c r="A36" s="19">
        <v>26</v>
      </c>
      <c r="B36" s="51"/>
      <c r="C36" s="2" t="s">
        <v>25</v>
      </c>
      <c r="D36" s="13">
        <f>E36/$G$27</f>
        <v>45</v>
      </c>
      <c r="E36" s="29">
        <v>54</v>
      </c>
      <c r="F36" s="13">
        <v>30</v>
      </c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" customHeight="1">
      <c r="A37" s="19">
        <v>27</v>
      </c>
      <c r="B37" s="51"/>
      <c r="C37" s="6" t="s">
        <v>26</v>
      </c>
      <c r="D37" s="13">
        <f>E37/$G$27</f>
        <v>70</v>
      </c>
      <c r="E37" s="28">
        <v>84</v>
      </c>
      <c r="F37" s="13">
        <v>60</v>
      </c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" customHeight="1">
      <c r="A38" s="19">
        <v>28</v>
      </c>
      <c r="B38" s="51" t="s">
        <v>38</v>
      </c>
      <c r="C38" s="20" t="s">
        <v>27</v>
      </c>
      <c r="D38" s="13">
        <f t="shared" si="0"/>
        <v>25</v>
      </c>
      <c r="E38" s="29">
        <v>30</v>
      </c>
      <c r="F38" s="13">
        <v>15</v>
      </c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" customHeight="1">
      <c r="A39" s="19">
        <v>29</v>
      </c>
      <c r="B39" s="51"/>
      <c r="C39" s="21" t="s">
        <v>25</v>
      </c>
      <c r="D39" s="13">
        <f t="shared" si="0"/>
        <v>45</v>
      </c>
      <c r="E39" s="28">
        <v>54</v>
      </c>
      <c r="F39" s="13">
        <v>30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" customHeight="1">
      <c r="A40" s="19">
        <v>30</v>
      </c>
      <c r="B40" s="51"/>
      <c r="C40" s="19" t="s">
        <v>26</v>
      </c>
      <c r="D40" s="13">
        <f t="shared" si="0"/>
        <v>85</v>
      </c>
      <c r="E40" s="29">
        <v>102</v>
      </c>
      <c r="F40" s="13">
        <v>50</v>
      </c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" customHeight="1">
      <c r="A41" s="19">
        <v>31</v>
      </c>
      <c r="B41" s="51" t="s">
        <v>39</v>
      </c>
      <c r="C41" s="19">
        <v>0.5</v>
      </c>
      <c r="D41" s="13">
        <f t="shared" si="0"/>
        <v>55</v>
      </c>
      <c r="E41" s="28">
        <v>66</v>
      </c>
      <c r="F41" s="13">
        <v>40</v>
      </c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" customHeight="1">
      <c r="A42" s="19">
        <v>32</v>
      </c>
      <c r="B42" s="51"/>
      <c r="C42" s="23" t="s">
        <v>28</v>
      </c>
      <c r="D42" s="13">
        <f t="shared" si="0"/>
        <v>190</v>
      </c>
      <c r="E42" s="28">
        <v>228</v>
      </c>
      <c r="F42" s="13">
        <v>100</v>
      </c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" customHeight="1">
      <c r="A43" s="19">
        <v>33</v>
      </c>
      <c r="B43" s="51" t="s">
        <v>12</v>
      </c>
      <c r="C43" s="19">
        <v>0.5</v>
      </c>
      <c r="D43" s="13">
        <f t="shared" si="0"/>
        <v>45</v>
      </c>
      <c r="E43" s="28">
        <v>54</v>
      </c>
      <c r="F43" s="13">
        <v>40</v>
      </c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" customHeight="1">
      <c r="A44" s="19">
        <v>34</v>
      </c>
      <c r="B44" s="51"/>
      <c r="C44" s="23" t="s">
        <v>28</v>
      </c>
      <c r="D44" s="13">
        <f t="shared" si="0"/>
        <v>110</v>
      </c>
      <c r="E44" s="28">
        <v>132</v>
      </c>
      <c r="F44" s="13">
        <v>100</v>
      </c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" customHeight="1">
      <c r="A45" s="19">
        <v>35</v>
      </c>
      <c r="B45" s="47" t="s">
        <v>40</v>
      </c>
      <c r="C45" s="23" t="s">
        <v>25</v>
      </c>
      <c r="D45" s="13">
        <f t="shared" si="0"/>
        <v>25</v>
      </c>
      <c r="E45" s="28">
        <v>30</v>
      </c>
      <c r="F45" s="13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" customHeight="1">
      <c r="A46" s="19">
        <v>36</v>
      </c>
      <c r="B46" s="49"/>
      <c r="C46" s="6" t="s">
        <v>26</v>
      </c>
      <c r="D46" s="13">
        <f t="shared" si="0"/>
        <v>40</v>
      </c>
      <c r="E46" s="28">
        <v>48</v>
      </c>
      <c r="F46" s="13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" customHeight="1">
      <c r="A47" s="19">
        <v>37</v>
      </c>
      <c r="B47" s="47" t="s">
        <v>41</v>
      </c>
      <c r="C47" s="23" t="s">
        <v>25</v>
      </c>
      <c r="D47" s="13">
        <f t="shared" si="0"/>
        <v>25</v>
      </c>
      <c r="E47" s="28">
        <v>30</v>
      </c>
      <c r="F47" s="13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" customHeight="1">
      <c r="A48" s="19">
        <v>38</v>
      </c>
      <c r="B48" s="49"/>
      <c r="C48" s="6" t="s">
        <v>80</v>
      </c>
      <c r="D48" s="13">
        <f t="shared" si="0"/>
        <v>45</v>
      </c>
      <c r="E48" s="28">
        <v>54</v>
      </c>
      <c r="F48" s="13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" customHeight="1">
      <c r="A49" s="19">
        <v>39</v>
      </c>
      <c r="B49" s="51" t="s">
        <v>42</v>
      </c>
      <c r="C49" s="19">
        <v>0.5</v>
      </c>
      <c r="D49" s="13">
        <f t="shared" si="0"/>
        <v>50</v>
      </c>
      <c r="E49" s="28">
        <v>60</v>
      </c>
      <c r="F49" s="13">
        <v>40</v>
      </c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" customHeight="1">
      <c r="A50" s="19">
        <v>40</v>
      </c>
      <c r="B50" s="51"/>
      <c r="C50" s="23" t="s">
        <v>28</v>
      </c>
      <c r="D50" s="13">
        <f t="shared" si="0"/>
        <v>110</v>
      </c>
      <c r="E50" s="28">
        <v>132</v>
      </c>
      <c r="F50" s="13">
        <v>100</v>
      </c>
      <c r="G50" s="10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" customHeight="1">
      <c r="A51" s="19">
        <v>41</v>
      </c>
      <c r="B51" s="51" t="s">
        <v>59</v>
      </c>
      <c r="C51" s="20" t="s">
        <v>27</v>
      </c>
      <c r="D51" s="13">
        <f t="shared" si="0"/>
        <v>35</v>
      </c>
      <c r="E51" s="29">
        <v>42</v>
      </c>
      <c r="F51" s="13">
        <v>15</v>
      </c>
      <c r="G51" s="29">
        <v>36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 customHeight="1">
      <c r="A52" s="19">
        <v>42</v>
      </c>
      <c r="B52" s="51"/>
      <c r="C52" s="21" t="s">
        <v>25</v>
      </c>
      <c r="D52" s="13">
        <f t="shared" si="0"/>
        <v>70</v>
      </c>
      <c r="E52" s="28">
        <v>84</v>
      </c>
      <c r="F52" s="13">
        <v>30</v>
      </c>
      <c r="G52" s="28">
        <v>54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" customHeight="1">
      <c r="A53" s="19">
        <v>43</v>
      </c>
      <c r="B53" s="51"/>
      <c r="C53" s="19" t="s">
        <v>26</v>
      </c>
      <c r="D53" s="13">
        <f t="shared" si="0"/>
        <v>85</v>
      </c>
      <c r="E53" s="29">
        <v>102</v>
      </c>
      <c r="F53" s="13">
        <v>50</v>
      </c>
      <c r="G53" s="29">
        <v>102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" customHeight="1">
      <c r="A54" s="19">
        <v>44</v>
      </c>
      <c r="B54" s="51" t="s">
        <v>65</v>
      </c>
      <c r="C54" s="20" t="s">
        <v>27</v>
      </c>
      <c r="D54" s="13">
        <f t="shared" si="0"/>
        <v>35</v>
      </c>
      <c r="E54" s="29">
        <v>42</v>
      </c>
      <c r="F54" s="13">
        <v>15</v>
      </c>
      <c r="G54" s="29">
        <v>36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" customHeight="1">
      <c r="A55" s="19">
        <v>45</v>
      </c>
      <c r="B55" s="51"/>
      <c r="C55" s="21" t="s">
        <v>25</v>
      </c>
      <c r="D55" s="13">
        <f t="shared" si="0"/>
        <v>70</v>
      </c>
      <c r="E55" s="28">
        <v>84</v>
      </c>
      <c r="F55" s="13">
        <v>30</v>
      </c>
      <c r="G55" s="28">
        <v>54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" customHeight="1">
      <c r="A56" s="19">
        <v>46</v>
      </c>
      <c r="B56" s="51"/>
      <c r="C56" s="19" t="s">
        <v>26</v>
      </c>
      <c r="D56" s="13">
        <f t="shared" si="0"/>
        <v>85</v>
      </c>
      <c r="E56" s="29">
        <v>102</v>
      </c>
      <c r="F56" s="13">
        <v>50</v>
      </c>
      <c r="G56" s="29">
        <v>102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" customHeight="1">
      <c r="A57" s="19">
        <v>47</v>
      </c>
      <c r="B57" s="51" t="s">
        <v>43</v>
      </c>
      <c r="C57" s="8" t="s">
        <v>21</v>
      </c>
      <c r="D57" s="13">
        <f t="shared" si="0"/>
        <v>25</v>
      </c>
      <c r="E57" s="29">
        <v>30</v>
      </c>
      <c r="F57" s="30">
        <v>20</v>
      </c>
      <c r="G57" s="10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" customHeight="1">
      <c r="A58" s="19">
        <v>48</v>
      </c>
      <c r="B58" s="51"/>
      <c r="C58" s="2" t="s">
        <v>25</v>
      </c>
      <c r="D58" s="13">
        <f t="shared" si="0"/>
        <v>45</v>
      </c>
      <c r="E58" s="28">
        <v>54</v>
      </c>
      <c r="F58" s="13">
        <v>30</v>
      </c>
      <c r="G58" s="10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" customHeight="1">
      <c r="A59" s="19">
        <v>49</v>
      </c>
      <c r="B59" s="51"/>
      <c r="C59" s="6" t="s">
        <v>26</v>
      </c>
      <c r="D59" s="13">
        <f t="shared" si="0"/>
        <v>75</v>
      </c>
      <c r="E59" s="29">
        <v>90</v>
      </c>
      <c r="F59" s="13">
        <v>80</v>
      </c>
      <c r="G59" s="10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" customHeight="1">
      <c r="A60" s="19">
        <v>50</v>
      </c>
      <c r="B60" s="51"/>
      <c r="C60" s="6" t="s">
        <v>17</v>
      </c>
      <c r="D60" s="13">
        <f t="shared" si="0"/>
        <v>135</v>
      </c>
      <c r="E60" s="29">
        <v>162</v>
      </c>
      <c r="F60" s="13">
        <v>120</v>
      </c>
      <c r="G60" s="10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" customHeight="1">
      <c r="A61" s="19">
        <v>51</v>
      </c>
      <c r="B61" s="51"/>
      <c r="C61" s="6" t="s">
        <v>18</v>
      </c>
      <c r="D61" s="13">
        <f t="shared" si="0"/>
        <v>165</v>
      </c>
      <c r="E61" s="29">
        <v>198</v>
      </c>
      <c r="F61" s="13">
        <v>150</v>
      </c>
      <c r="G61" s="10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 customHeight="1">
      <c r="A62" s="19">
        <v>52</v>
      </c>
      <c r="B62" s="51" t="s">
        <v>58</v>
      </c>
      <c r="C62" s="20" t="s">
        <v>27</v>
      </c>
      <c r="D62" s="13">
        <f t="shared" si="0"/>
        <v>30</v>
      </c>
      <c r="E62" s="29">
        <v>36</v>
      </c>
      <c r="F62" s="13">
        <v>15</v>
      </c>
      <c r="G62" s="10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 customHeight="1">
      <c r="A63" s="19">
        <v>53</v>
      </c>
      <c r="B63" s="51"/>
      <c r="C63" s="21" t="s">
        <v>25</v>
      </c>
      <c r="D63" s="13">
        <f t="shared" si="0"/>
        <v>45</v>
      </c>
      <c r="E63" s="28">
        <v>54</v>
      </c>
      <c r="F63" s="13">
        <v>30</v>
      </c>
      <c r="G63" s="10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" customHeight="1">
      <c r="A64" s="19">
        <v>54</v>
      </c>
      <c r="B64" s="51"/>
      <c r="C64" s="19" t="s">
        <v>26</v>
      </c>
      <c r="D64" s="13">
        <f t="shared" si="0"/>
        <v>85</v>
      </c>
      <c r="E64" s="29">
        <v>102</v>
      </c>
      <c r="F64" s="13">
        <v>50</v>
      </c>
      <c r="G64" s="10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" customHeight="1">
      <c r="A65" s="19">
        <v>55</v>
      </c>
      <c r="B65" s="51" t="s">
        <v>60</v>
      </c>
      <c r="C65" s="20" t="s">
        <v>27</v>
      </c>
      <c r="D65" s="13">
        <f>E65/$G$27</f>
        <v>30</v>
      </c>
      <c r="E65" s="29">
        <v>36</v>
      </c>
      <c r="F65" s="13">
        <v>15</v>
      </c>
      <c r="G65" s="10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" customHeight="1">
      <c r="A66" s="19">
        <v>56</v>
      </c>
      <c r="B66" s="51"/>
      <c r="C66" s="21" t="s">
        <v>25</v>
      </c>
      <c r="D66" s="13">
        <f>E66/$G$27</f>
        <v>45</v>
      </c>
      <c r="E66" s="28">
        <v>54</v>
      </c>
      <c r="F66" s="13">
        <v>30</v>
      </c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" customHeight="1">
      <c r="A67" s="19">
        <v>57</v>
      </c>
      <c r="B67" s="51"/>
      <c r="C67" s="19" t="s">
        <v>26</v>
      </c>
      <c r="D67" s="13">
        <f>E67/$G$27</f>
        <v>85</v>
      </c>
      <c r="E67" s="29">
        <v>102</v>
      </c>
      <c r="F67" s="13">
        <v>50</v>
      </c>
      <c r="G67" s="10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" customHeight="1">
      <c r="A68" s="19">
        <v>58</v>
      </c>
      <c r="B68" s="51" t="s">
        <v>10</v>
      </c>
      <c r="C68" s="6" t="s">
        <v>24</v>
      </c>
      <c r="D68" s="13">
        <f t="shared" si="0"/>
        <v>35</v>
      </c>
      <c r="E68" s="29">
        <v>42</v>
      </c>
      <c r="F68" s="7">
        <v>28</v>
      </c>
      <c r="G68" s="10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" customHeight="1">
      <c r="A69" s="19">
        <v>59</v>
      </c>
      <c r="B69" s="51"/>
      <c r="C69" s="2" t="s">
        <v>26</v>
      </c>
      <c r="D69" s="13">
        <f t="shared" si="0"/>
        <v>70</v>
      </c>
      <c r="E69" s="28">
        <v>84</v>
      </c>
      <c r="F69" s="7">
        <v>60</v>
      </c>
      <c r="G69" s="10"/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 customHeight="1">
      <c r="A70" s="19">
        <v>60</v>
      </c>
      <c r="B70" s="51"/>
      <c r="C70" s="6" t="s">
        <v>17</v>
      </c>
      <c r="D70" s="13">
        <f t="shared" si="0"/>
        <v>80</v>
      </c>
      <c r="E70" s="28">
        <v>96</v>
      </c>
      <c r="F70" s="7">
        <v>70</v>
      </c>
      <c r="G70" s="10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" customHeight="1">
      <c r="A71" s="19">
        <v>61</v>
      </c>
      <c r="B71" s="51"/>
      <c r="C71" s="6" t="s">
        <v>18</v>
      </c>
      <c r="D71" s="13">
        <f t="shared" si="0"/>
        <v>110</v>
      </c>
      <c r="E71" s="28">
        <v>132</v>
      </c>
      <c r="F71" s="7">
        <v>120</v>
      </c>
      <c r="G71" s="10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" customHeight="1">
      <c r="A72" s="19">
        <v>62</v>
      </c>
      <c r="B72" s="51" t="s">
        <v>71</v>
      </c>
      <c r="C72" s="8" t="s">
        <v>21</v>
      </c>
      <c r="D72" s="13">
        <f>E72/$G$27</f>
        <v>35</v>
      </c>
      <c r="E72" s="29">
        <v>42</v>
      </c>
      <c r="F72" s="13">
        <v>20</v>
      </c>
      <c r="G72" s="10"/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" customHeight="1">
      <c r="A73" s="19">
        <v>63</v>
      </c>
      <c r="B73" s="51"/>
      <c r="C73" s="2" t="s">
        <v>25</v>
      </c>
      <c r="D73" s="13">
        <f>E73/$G$27</f>
        <v>70</v>
      </c>
      <c r="E73" s="29">
        <v>84</v>
      </c>
      <c r="F73" s="13">
        <v>30</v>
      </c>
      <c r="G73" s="10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" customHeight="1">
      <c r="A74" s="19">
        <v>64</v>
      </c>
      <c r="B74" s="51"/>
      <c r="C74" s="6" t="s">
        <v>26</v>
      </c>
      <c r="D74" s="13">
        <f>E74/$G$27</f>
        <v>85</v>
      </c>
      <c r="E74" s="28">
        <v>102</v>
      </c>
      <c r="F74" s="13">
        <v>60</v>
      </c>
      <c r="G74" s="10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" customHeight="1">
      <c r="A75" s="19">
        <v>65</v>
      </c>
      <c r="B75" s="51" t="s">
        <v>5</v>
      </c>
      <c r="C75" s="21" t="s">
        <v>24</v>
      </c>
      <c r="D75" s="13">
        <f aca="true" t="shared" si="1" ref="D75:D148">E75/$G$27</f>
        <v>65</v>
      </c>
      <c r="E75" s="28">
        <v>78</v>
      </c>
      <c r="F75" s="13">
        <v>60</v>
      </c>
      <c r="G75" s="10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" customHeight="1">
      <c r="A76" s="19">
        <v>66</v>
      </c>
      <c r="B76" s="51"/>
      <c r="C76" s="21" t="s">
        <v>30</v>
      </c>
      <c r="D76" s="13">
        <f t="shared" si="1"/>
        <v>150</v>
      </c>
      <c r="E76" s="28">
        <v>180</v>
      </c>
      <c r="F76" s="13">
        <v>140</v>
      </c>
      <c r="G76" s="10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" customHeight="1">
      <c r="A77" s="19">
        <v>67</v>
      </c>
      <c r="B77" s="51" t="s">
        <v>7</v>
      </c>
      <c r="C77" s="8" t="s">
        <v>15</v>
      </c>
      <c r="D77" s="13">
        <f t="shared" si="1"/>
        <v>30</v>
      </c>
      <c r="E77" s="28">
        <v>36</v>
      </c>
      <c r="F77" s="13">
        <v>20</v>
      </c>
      <c r="G77" s="10"/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" customHeight="1">
      <c r="A78" s="19">
        <v>68</v>
      </c>
      <c r="B78" s="51"/>
      <c r="C78" s="6" t="s">
        <v>25</v>
      </c>
      <c r="D78" s="13">
        <f t="shared" si="1"/>
        <v>35</v>
      </c>
      <c r="E78" s="29">
        <v>42</v>
      </c>
      <c r="F78" s="13">
        <v>30</v>
      </c>
      <c r="G78" s="10"/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" customHeight="1">
      <c r="A79" s="19">
        <v>69</v>
      </c>
      <c r="B79" s="51"/>
      <c r="C79" s="6" t="s">
        <v>26</v>
      </c>
      <c r="D79" s="13">
        <f t="shared" si="1"/>
        <v>80</v>
      </c>
      <c r="E79" s="29">
        <v>96</v>
      </c>
      <c r="F79" s="13">
        <v>70</v>
      </c>
      <c r="G79" s="10"/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" customHeight="1">
      <c r="A80" s="19">
        <v>70</v>
      </c>
      <c r="B80" s="51" t="s">
        <v>62</v>
      </c>
      <c r="C80" s="8" t="s">
        <v>21</v>
      </c>
      <c r="D80" s="13">
        <f>E80/$G$27</f>
        <v>35</v>
      </c>
      <c r="E80" s="29">
        <v>42</v>
      </c>
      <c r="F80" s="13">
        <v>20</v>
      </c>
      <c r="G80" s="10"/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" customHeight="1">
      <c r="A81" s="19">
        <v>71</v>
      </c>
      <c r="B81" s="51"/>
      <c r="C81" s="2" t="s">
        <v>25</v>
      </c>
      <c r="D81" s="13">
        <f>E81/$G$27</f>
        <v>70</v>
      </c>
      <c r="E81" s="29">
        <v>84</v>
      </c>
      <c r="F81" s="13">
        <v>30</v>
      </c>
      <c r="G81" s="10"/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" customHeight="1">
      <c r="A82" s="19">
        <v>72</v>
      </c>
      <c r="B82" s="51"/>
      <c r="C82" s="6" t="s">
        <v>26</v>
      </c>
      <c r="D82" s="13">
        <f>E82/$G$27</f>
        <v>85</v>
      </c>
      <c r="E82" s="28">
        <v>102</v>
      </c>
      <c r="F82" s="13">
        <v>60</v>
      </c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" customHeight="1">
      <c r="A83" s="19">
        <v>73</v>
      </c>
      <c r="B83" s="47" t="s">
        <v>44</v>
      </c>
      <c r="C83" s="6" t="s">
        <v>21</v>
      </c>
      <c r="D83" s="13">
        <f t="shared" si="1"/>
        <v>35</v>
      </c>
      <c r="E83" s="29">
        <v>42</v>
      </c>
      <c r="F83" s="13"/>
      <c r="G83" s="10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" customHeight="1">
      <c r="A84" s="19">
        <v>74</v>
      </c>
      <c r="B84" s="49"/>
      <c r="C84" s="6" t="s">
        <v>26</v>
      </c>
      <c r="D84" s="13">
        <f t="shared" si="1"/>
        <v>80</v>
      </c>
      <c r="E84" s="29">
        <v>96</v>
      </c>
      <c r="F84" s="13"/>
      <c r="G84" s="10"/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" customHeight="1">
      <c r="A85" s="19">
        <v>75</v>
      </c>
      <c r="B85" s="51" t="s">
        <v>66</v>
      </c>
      <c r="C85" s="20" t="s">
        <v>27</v>
      </c>
      <c r="D85" s="13">
        <f t="shared" si="1"/>
        <v>35</v>
      </c>
      <c r="E85" s="29">
        <v>42</v>
      </c>
      <c r="F85" s="13">
        <v>15</v>
      </c>
      <c r="G85" s="29">
        <v>36</v>
      </c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" customHeight="1">
      <c r="A86" s="19">
        <v>76</v>
      </c>
      <c r="B86" s="51"/>
      <c r="C86" s="21" t="s">
        <v>25</v>
      </c>
      <c r="D86" s="13">
        <f t="shared" si="1"/>
        <v>70</v>
      </c>
      <c r="E86" s="28">
        <v>84</v>
      </c>
      <c r="F86" s="13">
        <v>30</v>
      </c>
      <c r="G86" s="28">
        <v>54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" customHeight="1">
      <c r="A87" s="19">
        <v>77</v>
      </c>
      <c r="B87" s="51"/>
      <c r="C87" s="19" t="s">
        <v>26</v>
      </c>
      <c r="D87" s="13">
        <f t="shared" si="1"/>
        <v>85</v>
      </c>
      <c r="E87" s="29">
        <v>102</v>
      </c>
      <c r="F87" s="13">
        <v>50</v>
      </c>
      <c r="G87" s="29">
        <v>102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" customHeight="1">
      <c r="A88" s="19">
        <v>78</v>
      </c>
      <c r="B88" s="51" t="s">
        <v>45</v>
      </c>
      <c r="C88" s="8" t="s">
        <v>21</v>
      </c>
      <c r="D88" s="13">
        <f t="shared" si="1"/>
        <v>25</v>
      </c>
      <c r="E88" s="29">
        <v>30</v>
      </c>
      <c r="F88" s="30">
        <v>20</v>
      </c>
      <c r="G88" s="10"/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" customHeight="1">
      <c r="A89" s="19">
        <v>79</v>
      </c>
      <c r="B89" s="51"/>
      <c r="C89" s="2" t="s">
        <v>25</v>
      </c>
      <c r="D89" s="13">
        <f t="shared" si="1"/>
        <v>45</v>
      </c>
      <c r="E89" s="28">
        <v>54</v>
      </c>
      <c r="F89" s="13">
        <v>30</v>
      </c>
      <c r="G89" s="10"/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" customHeight="1">
      <c r="A90" s="19">
        <v>80</v>
      </c>
      <c r="B90" s="51"/>
      <c r="C90" s="6" t="s">
        <v>26</v>
      </c>
      <c r="D90" s="13">
        <f t="shared" si="1"/>
        <v>75</v>
      </c>
      <c r="E90" s="29">
        <v>90</v>
      </c>
      <c r="F90" s="13">
        <v>80</v>
      </c>
      <c r="G90" s="10"/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" customHeight="1">
      <c r="A91" s="19">
        <v>81</v>
      </c>
      <c r="B91" s="51"/>
      <c r="C91" s="6" t="s">
        <v>17</v>
      </c>
      <c r="D91" s="13">
        <f t="shared" si="1"/>
        <v>135</v>
      </c>
      <c r="E91" s="29">
        <v>162</v>
      </c>
      <c r="F91" s="13">
        <v>120</v>
      </c>
      <c r="G91" s="10"/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" customHeight="1">
      <c r="A92" s="19">
        <v>82</v>
      </c>
      <c r="B92" s="51"/>
      <c r="C92" s="6" t="s">
        <v>18</v>
      </c>
      <c r="D92" s="13">
        <f t="shared" si="1"/>
        <v>165</v>
      </c>
      <c r="E92" s="29">
        <v>198</v>
      </c>
      <c r="F92" s="13">
        <v>150</v>
      </c>
      <c r="G92" s="10"/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" customHeight="1">
      <c r="A93" s="19">
        <v>83</v>
      </c>
      <c r="B93" s="47" t="s">
        <v>54</v>
      </c>
      <c r="C93" s="6" t="s">
        <v>21</v>
      </c>
      <c r="D93" s="13">
        <f t="shared" si="1"/>
        <v>25</v>
      </c>
      <c r="E93" s="29">
        <v>30</v>
      </c>
      <c r="F93" s="13"/>
      <c r="G93" s="10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" customHeight="1">
      <c r="A94" s="19">
        <v>84</v>
      </c>
      <c r="B94" s="49"/>
      <c r="C94" s="6" t="s">
        <v>25</v>
      </c>
      <c r="D94" s="13">
        <f t="shared" si="1"/>
        <v>45</v>
      </c>
      <c r="E94" s="29">
        <v>54</v>
      </c>
      <c r="F94" s="13"/>
      <c r="G94" s="10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" customHeight="1">
      <c r="A95" s="19">
        <v>85</v>
      </c>
      <c r="B95" s="43" t="s">
        <v>9</v>
      </c>
      <c r="C95" s="19" t="s">
        <v>19</v>
      </c>
      <c r="D95" s="13">
        <f t="shared" si="1"/>
        <v>25</v>
      </c>
      <c r="E95" s="31">
        <v>30</v>
      </c>
      <c r="F95" s="13">
        <v>20</v>
      </c>
      <c r="G95" s="10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" customHeight="1">
      <c r="A96" s="19">
        <v>86</v>
      </c>
      <c r="B96" s="47" t="s">
        <v>46</v>
      </c>
      <c r="C96" s="6" t="s">
        <v>25</v>
      </c>
      <c r="D96" s="13">
        <f t="shared" si="1"/>
        <v>35</v>
      </c>
      <c r="E96" s="29">
        <v>42</v>
      </c>
      <c r="F96" s="13"/>
      <c r="G96" s="10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" customHeight="1">
      <c r="A97" s="19">
        <v>87</v>
      </c>
      <c r="B97" s="49"/>
      <c r="C97" s="6" t="s">
        <v>26</v>
      </c>
      <c r="D97" s="13">
        <f t="shared" si="1"/>
        <v>80</v>
      </c>
      <c r="E97" s="29">
        <v>96</v>
      </c>
      <c r="F97" s="13"/>
      <c r="G97" s="10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" customHeight="1">
      <c r="A98" s="19">
        <v>88</v>
      </c>
      <c r="B98" s="51" t="s">
        <v>47</v>
      </c>
      <c r="C98" s="37" t="s">
        <v>21</v>
      </c>
      <c r="D98" s="38">
        <f t="shared" si="1"/>
        <v>30</v>
      </c>
      <c r="E98" s="39">
        <v>36</v>
      </c>
      <c r="F98" s="32">
        <v>20</v>
      </c>
      <c r="G98" s="10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" customHeight="1">
      <c r="A99" s="19">
        <v>89</v>
      </c>
      <c r="B99" s="51"/>
      <c r="C99" s="2" t="s">
        <v>25</v>
      </c>
      <c r="D99" s="13">
        <f t="shared" si="1"/>
        <v>45</v>
      </c>
      <c r="E99" s="28">
        <v>54</v>
      </c>
      <c r="F99" s="13">
        <v>30</v>
      </c>
      <c r="G99" s="10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" customHeight="1">
      <c r="A100" s="19">
        <v>90</v>
      </c>
      <c r="B100" s="51"/>
      <c r="C100" s="6" t="s">
        <v>26</v>
      </c>
      <c r="D100" s="13">
        <f t="shared" si="1"/>
        <v>85</v>
      </c>
      <c r="E100" s="29">
        <v>102</v>
      </c>
      <c r="F100" s="13">
        <v>80</v>
      </c>
      <c r="G100" s="10"/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" customHeight="1">
      <c r="A101" s="19">
        <v>91</v>
      </c>
      <c r="B101" s="51"/>
      <c r="C101" s="6" t="s">
        <v>17</v>
      </c>
      <c r="D101" s="13">
        <f t="shared" si="1"/>
        <v>135</v>
      </c>
      <c r="E101" s="29">
        <v>162</v>
      </c>
      <c r="F101" s="13">
        <v>120</v>
      </c>
      <c r="G101" s="10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" customHeight="1">
      <c r="A102" s="19">
        <v>92</v>
      </c>
      <c r="B102" s="51"/>
      <c r="C102" s="6" t="s">
        <v>18</v>
      </c>
      <c r="D102" s="13">
        <f t="shared" si="1"/>
        <v>165</v>
      </c>
      <c r="E102" s="29">
        <v>198</v>
      </c>
      <c r="F102" s="13">
        <v>150</v>
      </c>
      <c r="G102" s="10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" customHeight="1">
      <c r="A103" s="19">
        <v>93</v>
      </c>
      <c r="B103" s="51" t="s">
        <v>13</v>
      </c>
      <c r="C103" s="8" t="s">
        <v>21</v>
      </c>
      <c r="D103" s="13">
        <f t="shared" si="1"/>
        <v>25</v>
      </c>
      <c r="E103" s="29">
        <v>30</v>
      </c>
      <c r="F103" s="13">
        <v>15</v>
      </c>
      <c r="G103" s="10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" customHeight="1">
      <c r="A104" s="19">
        <v>94</v>
      </c>
      <c r="B104" s="51"/>
      <c r="C104" s="2" t="s">
        <v>25</v>
      </c>
      <c r="D104" s="13">
        <f t="shared" si="1"/>
        <v>45</v>
      </c>
      <c r="E104" s="28">
        <v>54</v>
      </c>
      <c r="F104" s="13">
        <v>25</v>
      </c>
      <c r="G104" s="10"/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" customHeight="1">
      <c r="A105" s="19">
        <v>95</v>
      </c>
      <c r="B105" s="51"/>
      <c r="C105" s="6" t="s">
        <v>26</v>
      </c>
      <c r="D105" s="13">
        <f t="shared" si="1"/>
        <v>75</v>
      </c>
      <c r="E105" s="29">
        <v>90</v>
      </c>
      <c r="F105" s="13">
        <v>50</v>
      </c>
      <c r="G105" s="10"/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" customHeight="1">
      <c r="A106" s="19">
        <v>96</v>
      </c>
      <c r="B106" s="51"/>
      <c r="C106" s="6" t="s">
        <v>17</v>
      </c>
      <c r="D106" s="13">
        <f t="shared" si="1"/>
        <v>115</v>
      </c>
      <c r="E106" s="29">
        <v>138</v>
      </c>
      <c r="F106" s="13">
        <v>80</v>
      </c>
      <c r="G106" s="10"/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" customHeight="1">
      <c r="A107" s="19">
        <v>97</v>
      </c>
      <c r="B107" s="51"/>
      <c r="C107" s="6" t="s">
        <v>18</v>
      </c>
      <c r="D107" s="13">
        <f t="shared" si="1"/>
        <v>135</v>
      </c>
      <c r="E107" s="29">
        <v>162</v>
      </c>
      <c r="F107" s="13">
        <v>100</v>
      </c>
      <c r="G107" s="10"/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" customHeight="1">
      <c r="A108" s="19">
        <v>98</v>
      </c>
      <c r="B108" s="51" t="s">
        <v>14</v>
      </c>
      <c r="C108" s="8" t="s">
        <v>21</v>
      </c>
      <c r="D108" s="13">
        <f t="shared" si="1"/>
        <v>30</v>
      </c>
      <c r="E108" s="29">
        <v>36</v>
      </c>
      <c r="F108" s="13">
        <v>20</v>
      </c>
      <c r="G108" s="10"/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" customHeight="1">
      <c r="A109" s="19">
        <v>99</v>
      </c>
      <c r="B109" s="51"/>
      <c r="C109" s="2" t="s">
        <v>25</v>
      </c>
      <c r="D109" s="13">
        <f t="shared" si="1"/>
        <v>45</v>
      </c>
      <c r="E109" s="29">
        <v>54</v>
      </c>
      <c r="F109" s="13">
        <v>30</v>
      </c>
      <c r="G109" s="10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" customHeight="1">
      <c r="A110" s="19">
        <v>100</v>
      </c>
      <c r="B110" s="51"/>
      <c r="C110" s="6" t="s">
        <v>26</v>
      </c>
      <c r="D110" s="13">
        <f t="shared" si="1"/>
        <v>70</v>
      </c>
      <c r="E110" s="28">
        <v>84</v>
      </c>
      <c r="F110" s="13">
        <v>60</v>
      </c>
      <c r="G110" s="10"/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" customHeight="1">
      <c r="A111" s="19">
        <v>101</v>
      </c>
      <c r="B111" s="51" t="s">
        <v>74</v>
      </c>
      <c r="C111" s="8" t="s">
        <v>21</v>
      </c>
      <c r="D111" s="13">
        <f t="shared" si="1"/>
        <v>35</v>
      </c>
      <c r="E111" s="29">
        <v>42</v>
      </c>
      <c r="F111" s="13">
        <v>20</v>
      </c>
      <c r="G111" s="10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" customHeight="1">
      <c r="A112" s="19">
        <v>102</v>
      </c>
      <c r="B112" s="51"/>
      <c r="C112" s="2" t="s">
        <v>25</v>
      </c>
      <c r="D112" s="13">
        <f t="shared" si="1"/>
        <v>70</v>
      </c>
      <c r="E112" s="29">
        <v>84</v>
      </c>
      <c r="F112" s="13">
        <v>30</v>
      </c>
      <c r="G112" s="10"/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" customHeight="1">
      <c r="A113" s="19">
        <v>103</v>
      </c>
      <c r="B113" s="51"/>
      <c r="C113" s="6" t="s">
        <v>26</v>
      </c>
      <c r="D113" s="13">
        <f t="shared" si="1"/>
        <v>85</v>
      </c>
      <c r="E113" s="28">
        <v>102</v>
      </c>
      <c r="F113" s="13">
        <v>60</v>
      </c>
      <c r="G113" s="10"/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" customHeight="1">
      <c r="A114" s="19">
        <v>104</v>
      </c>
      <c r="B114" s="51" t="s">
        <v>72</v>
      </c>
      <c r="C114" s="8" t="s">
        <v>21</v>
      </c>
      <c r="D114" s="13">
        <f t="shared" si="1"/>
        <v>30</v>
      </c>
      <c r="E114" s="29">
        <v>36</v>
      </c>
      <c r="F114" s="13">
        <v>20</v>
      </c>
      <c r="G114" s="10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" customHeight="1">
      <c r="A115" s="19">
        <v>105</v>
      </c>
      <c r="B115" s="51"/>
      <c r="C115" s="2" t="s">
        <v>25</v>
      </c>
      <c r="D115" s="13">
        <f t="shared" si="1"/>
        <v>45</v>
      </c>
      <c r="E115" s="29">
        <v>54</v>
      </c>
      <c r="F115" s="13">
        <v>30</v>
      </c>
      <c r="G115" s="10"/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" customHeight="1">
      <c r="A116" s="19">
        <v>106</v>
      </c>
      <c r="B116" s="51"/>
      <c r="C116" s="6" t="s">
        <v>26</v>
      </c>
      <c r="D116" s="13">
        <f t="shared" si="1"/>
        <v>70</v>
      </c>
      <c r="E116" s="28">
        <v>84</v>
      </c>
      <c r="F116" s="13">
        <v>60</v>
      </c>
      <c r="G116" s="10"/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" customHeight="1">
      <c r="A117" s="19">
        <v>107</v>
      </c>
      <c r="B117" s="51" t="s">
        <v>57</v>
      </c>
      <c r="C117" s="8" t="s">
        <v>21</v>
      </c>
      <c r="D117" s="13">
        <f t="shared" si="1"/>
        <v>30</v>
      </c>
      <c r="E117" s="29">
        <v>36</v>
      </c>
      <c r="F117" s="13">
        <v>20</v>
      </c>
      <c r="G117" s="10"/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" customHeight="1">
      <c r="A118" s="19">
        <v>108</v>
      </c>
      <c r="B118" s="51"/>
      <c r="C118" s="2" t="s">
        <v>25</v>
      </c>
      <c r="D118" s="13">
        <f t="shared" si="1"/>
        <v>45</v>
      </c>
      <c r="E118" s="29">
        <v>54</v>
      </c>
      <c r="F118" s="13">
        <v>30</v>
      </c>
      <c r="G118" s="10"/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" customHeight="1">
      <c r="A119" s="19">
        <v>109</v>
      </c>
      <c r="B119" s="51"/>
      <c r="C119" s="6" t="s">
        <v>26</v>
      </c>
      <c r="D119" s="13">
        <f t="shared" si="1"/>
        <v>70</v>
      </c>
      <c r="E119" s="28">
        <v>84</v>
      </c>
      <c r="F119" s="13">
        <v>60</v>
      </c>
      <c r="G119" s="10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" customHeight="1">
      <c r="A120" s="19">
        <v>110</v>
      </c>
      <c r="B120" s="51" t="s">
        <v>61</v>
      </c>
      <c r="C120" s="8" t="s">
        <v>21</v>
      </c>
      <c r="D120" s="13">
        <f t="shared" si="1"/>
        <v>35</v>
      </c>
      <c r="E120" s="29">
        <v>42</v>
      </c>
      <c r="F120" s="13">
        <v>20</v>
      </c>
      <c r="G120" s="10"/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" customHeight="1">
      <c r="A121" s="19">
        <v>111</v>
      </c>
      <c r="B121" s="51"/>
      <c r="C121" s="2" t="s">
        <v>25</v>
      </c>
      <c r="D121" s="13">
        <f t="shared" si="1"/>
        <v>70</v>
      </c>
      <c r="E121" s="29">
        <v>84</v>
      </c>
      <c r="F121" s="13">
        <v>30</v>
      </c>
      <c r="G121" s="10"/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" customHeight="1">
      <c r="A122" s="19">
        <v>112</v>
      </c>
      <c r="B122" s="51"/>
      <c r="C122" s="6" t="s">
        <v>26</v>
      </c>
      <c r="D122" s="13">
        <f t="shared" si="1"/>
        <v>85</v>
      </c>
      <c r="E122" s="28">
        <v>102</v>
      </c>
      <c r="F122" s="13">
        <v>60</v>
      </c>
      <c r="G122" s="10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" customHeight="1">
      <c r="A123" s="19">
        <v>113</v>
      </c>
      <c r="B123" s="51" t="s">
        <v>63</v>
      </c>
      <c r="C123" s="8" t="s">
        <v>21</v>
      </c>
      <c r="D123" s="13">
        <f t="shared" si="1"/>
        <v>30</v>
      </c>
      <c r="E123" s="29">
        <v>36</v>
      </c>
      <c r="F123" s="13">
        <v>20</v>
      </c>
      <c r="G123" s="10"/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" customHeight="1">
      <c r="A124" s="19">
        <v>114</v>
      </c>
      <c r="B124" s="51"/>
      <c r="C124" s="2" t="s">
        <v>25</v>
      </c>
      <c r="D124" s="13">
        <f t="shared" si="1"/>
        <v>45</v>
      </c>
      <c r="E124" s="29">
        <v>54</v>
      </c>
      <c r="F124" s="13">
        <v>30</v>
      </c>
      <c r="G124" s="10"/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" customHeight="1">
      <c r="A125" s="19">
        <v>115</v>
      </c>
      <c r="B125" s="51"/>
      <c r="C125" s="6" t="s">
        <v>26</v>
      </c>
      <c r="D125" s="13">
        <f t="shared" si="1"/>
        <v>70</v>
      </c>
      <c r="E125" s="28">
        <v>84</v>
      </c>
      <c r="F125" s="13">
        <v>60</v>
      </c>
      <c r="G125" s="10"/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" customHeight="1">
      <c r="A126" s="19">
        <v>116</v>
      </c>
      <c r="B126" s="51" t="s">
        <v>11</v>
      </c>
      <c r="C126" s="8" t="s">
        <v>21</v>
      </c>
      <c r="D126" s="13">
        <f t="shared" si="1"/>
        <v>25</v>
      </c>
      <c r="E126" s="29">
        <v>30</v>
      </c>
      <c r="F126" s="13">
        <v>15</v>
      </c>
      <c r="G126" s="10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" customHeight="1">
      <c r="A127" s="19">
        <v>117</v>
      </c>
      <c r="B127" s="51"/>
      <c r="C127" s="2" t="s">
        <v>25</v>
      </c>
      <c r="D127" s="13">
        <f t="shared" si="1"/>
        <v>45</v>
      </c>
      <c r="E127" s="28">
        <v>54</v>
      </c>
      <c r="F127" s="13">
        <v>30</v>
      </c>
      <c r="G127" s="10"/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" customHeight="1">
      <c r="A128" s="19">
        <v>118</v>
      </c>
      <c r="B128" s="51"/>
      <c r="C128" s="6" t="s">
        <v>26</v>
      </c>
      <c r="D128" s="13">
        <f t="shared" si="1"/>
        <v>85</v>
      </c>
      <c r="E128" s="29">
        <v>102</v>
      </c>
      <c r="F128" s="13">
        <v>80</v>
      </c>
      <c r="G128" s="10"/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" customHeight="1">
      <c r="A129" s="19">
        <v>119</v>
      </c>
      <c r="B129" s="51"/>
      <c r="C129" s="6" t="s">
        <v>17</v>
      </c>
      <c r="D129" s="13">
        <f t="shared" si="1"/>
        <v>125</v>
      </c>
      <c r="E129" s="29">
        <v>150</v>
      </c>
      <c r="F129" s="13">
        <v>120</v>
      </c>
      <c r="G129" s="10"/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" customHeight="1">
      <c r="A130" s="19">
        <v>120</v>
      </c>
      <c r="B130" s="51"/>
      <c r="C130" s="6" t="s">
        <v>18</v>
      </c>
      <c r="D130" s="13">
        <f t="shared" si="1"/>
        <v>180</v>
      </c>
      <c r="E130" s="29">
        <v>216</v>
      </c>
      <c r="F130" s="13">
        <v>170</v>
      </c>
      <c r="G130" s="10"/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" customHeight="1">
      <c r="A131" s="19">
        <v>121</v>
      </c>
      <c r="B131" s="51" t="s">
        <v>48</v>
      </c>
      <c r="C131" s="20" t="s">
        <v>21</v>
      </c>
      <c r="D131" s="13">
        <f t="shared" si="1"/>
        <v>25</v>
      </c>
      <c r="E131" s="29">
        <v>30</v>
      </c>
      <c r="F131" s="13">
        <v>15</v>
      </c>
      <c r="G131" s="10"/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" customHeight="1">
      <c r="A132" s="19">
        <v>122</v>
      </c>
      <c r="B132" s="51"/>
      <c r="C132" s="21" t="s">
        <v>25</v>
      </c>
      <c r="D132" s="13">
        <f t="shared" si="1"/>
        <v>45</v>
      </c>
      <c r="E132" s="28">
        <v>54</v>
      </c>
      <c r="F132" s="13">
        <v>30</v>
      </c>
      <c r="G132" s="10"/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" customHeight="1">
      <c r="A133" s="19">
        <v>123</v>
      </c>
      <c r="B133" s="51"/>
      <c r="C133" s="19" t="s">
        <v>26</v>
      </c>
      <c r="D133" s="13">
        <f t="shared" si="1"/>
        <v>85</v>
      </c>
      <c r="E133" s="29">
        <v>102</v>
      </c>
      <c r="F133" s="13">
        <v>50</v>
      </c>
      <c r="G133" s="10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" customHeight="1">
      <c r="A134" s="19">
        <v>124</v>
      </c>
      <c r="B134" s="51" t="s">
        <v>73</v>
      </c>
      <c r="C134" s="20" t="s">
        <v>21</v>
      </c>
      <c r="D134" s="13">
        <f>E134/$G$27</f>
        <v>30</v>
      </c>
      <c r="E134" s="29">
        <v>36</v>
      </c>
      <c r="F134" s="13">
        <v>15</v>
      </c>
      <c r="G134" s="10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" customHeight="1">
      <c r="A135" s="19">
        <v>125</v>
      </c>
      <c r="B135" s="51"/>
      <c r="C135" s="21" t="s">
        <v>25</v>
      </c>
      <c r="D135" s="13">
        <f>E135/$G$27</f>
        <v>45</v>
      </c>
      <c r="E135" s="28">
        <v>54</v>
      </c>
      <c r="F135" s="13">
        <v>30</v>
      </c>
      <c r="G135" s="10"/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" customHeight="1">
      <c r="A136" s="19">
        <v>126</v>
      </c>
      <c r="B136" s="51"/>
      <c r="C136" s="19" t="s">
        <v>26</v>
      </c>
      <c r="D136" s="13">
        <f>E136/$G$27</f>
        <v>85</v>
      </c>
      <c r="E136" s="29">
        <v>102</v>
      </c>
      <c r="F136" s="13">
        <v>50</v>
      </c>
      <c r="G136" s="10"/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" customHeight="1">
      <c r="A137" s="19">
        <v>127</v>
      </c>
      <c r="B137" s="47" t="s">
        <v>49</v>
      </c>
      <c r="C137" s="19" t="s">
        <v>21</v>
      </c>
      <c r="D137" s="13">
        <f t="shared" si="1"/>
        <v>30</v>
      </c>
      <c r="E137" s="29">
        <v>36</v>
      </c>
      <c r="F137" s="13"/>
      <c r="G137" s="10"/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" customHeight="1">
      <c r="A138" s="19">
        <v>128</v>
      </c>
      <c r="B138" s="48"/>
      <c r="C138" s="6" t="s">
        <v>26</v>
      </c>
      <c r="D138" s="13">
        <f t="shared" si="1"/>
        <v>70</v>
      </c>
      <c r="E138" s="29">
        <v>84</v>
      </c>
      <c r="F138" s="13"/>
      <c r="G138" s="10"/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" customHeight="1">
      <c r="A139" s="19">
        <v>129</v>
      </c>
      <c r="B139" s="49"/>
      <c r="C139" s="44" t="s">
        <v>77</v>
      </c>
      <c r="D139" s="13">
        <f t="shared" si="1"/>
        <v>85</v>
      </c>
      <c r="E139" s="29">
        <v>102</v>
      </c>
      <c r="F139" s="13"/>
      <c r="G139" s="10"/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" customHeight="1">
      <c r="A140" s="19">
        <v>130</v>
      </c>
      <c r="B140" s="47" t="s">
        <v>50</v>
      </c>
      <c r="C140" s="19" t="s">
        <v>21</v>
      </c>
      <c r="D140" s="13">
        <f t="shared" si="1"/>
        <v>30</v>
      </c>
      <c r="E140" s="29">
        <v>36</v>
      </c>
      <c r="F140" s="13"/>
      <c r="G140" s="10"/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" customHeight="1">
      <c r="A141" s="19">
        <v>131</v>
      </c>
      <c r="B141" s="48"/>
      <c r="C141" s="6" t="s">
        <v>26</v>
      </c>
      <c r="D141" s="13">
        <f t="shared" si="1"/>
        <v>50</v>
      </c>
      <c r="E141" s="29">
        <v>60</v>
      </c>
      <c r="F141" s="13"/>
      <c r="G141" s="10"/>
      <c r="H141" s="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" customHeight="1">
      <c r="A142" s="19">
        <v>132</v>
      </c>
      <c r="B142" s="49"/>
      <c r="C142" s="44" t="s">
        <v>77</v>
      </c>
      <c r="D142" s="13">
        <f t="shared" si="1"/>
        <v>80</v>
      </c>
      <c r="E142" s="29">
        <v>96</v>
      </c>
      <c r="F142" s="13"/>
      <c r="G142" s="10"/>
      <c r="H142" s="1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" customHeight="1">
      <c r="A143" s="19">
        <v>133</v>
      </c>
      <c r="B143" s="51" t="s">
        <v>3</v>
      </c>
      <c r="C143" s="22" t="s">
        <v>23</v>
      </c>
      <c r="D143" s="13">
        <f t="shared" si="1"/>
        <v>80</v>
      </c>
      <c r="E143" s="28">
        <v>96</v>
      </c>
      <c r="F143" s="13">
        <v>72</v>
      </c>
      <c r="G143" s="10"/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" customHeight="1">
      <c r="A144" s="19">
        <v>134</v>
      </c>
      <c r="B144" s="51"/>
      <c r="C144" s="21" t="s">
        <v>26</v>
      </c>
      <c r="D144" s="13">
        <f t="shared" si="1"/>
        <v>150</v>
      </c>
      <c r="E144" s="28">
        <v>180</v>
      </c>
      <c r="F144" s="13">
        <v>140</v>
      </c>
      <c r="G144" s="10"/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" customHeight="1">
      <c r="A145" s="19">
        <v>135</v>
      </c>
      <c r="B145" s="51"/>
      <c r="C145" s="21" t="s">
        <v>17</v>
      </c>
      <c r="D145" s="13">
        <f t="shared" si="1"/>
        <v>300</v>
      </c>
      <c r="E145" s="29">
        <v>360</v>
      </c>
      <c r="F145" s="13">
        <v>280</v>
      </c>
      <c r="G145" s="10"/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" customHeight="1">
      <c r="A146" s="19">
        <v>136</v>
      </c>
      <c r="B146" s="47" t="s">
        <v>4</v>
      </c>
      <c r="C146" s="21" t="s">
        <v>21</v>
      </c>
      <c r="D146" s="13">
        <f t="shared" si="1"/>
        <v>220</v>
      </c>
      <c r="E146" s="29">
        <v>264</v>
      </c>
      <c r="F146" s="45">
        <v>200</v>
      </c>
      <c r="G146" s="10"/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" customHeight="1">
      <c r="A147" s="19">
        <v>137</v>
      </c>
      <c r="B147" s="48"/>
      <c r="C147" s="21" t="s">
        <v>25</v>
      </c>
      <c r="D147" s="13">
        <f t="shared" si="1"/>
        <v>420</v>
      </c>
      <c r="E147" s="29">
        <v>504</v>
      </c>
      <c r="F147" s="45">
        <v>400</v>
      </c>
      <c r="G147" s="10"/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" customHeight="1">
      <c r="A148" s="19">
        <v>138</v>
      </c>
      <c r="B148" s="49"/>
      <c r="C148" s="19" t="s">
        <v>77</v>
      </c>
      <c r="D148" s="13">
        <f t="shared" si="1"/>
        <v>625</v>
      </c>
      <c r="E148" s="13">
        <v>750</v>
      </c>
      <c r="F148" s="15"/>
      <c r="G148" s="10"/>
      <c r="H148" s="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41"/>
      <c r="B149" s="41"/>
      <c r="C149" s="41"/>
      <c r="D149" s="41"/>
      <c r="E149" s="42"/>
      <c r="F149" s="1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27.75" customHeight="1">
      <c r="A150" s="50" t="s">
        <v>35</v>
      </c>
      <c r="B150" s="50"/>
      <c r="C150" s="50"/>
      <c r="D150" s="50"/>
      <c r="E150" s="50"/>
      <c r="F150" s="50"/>
      <c r="G150" s="10"/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40"/>
      <c r="B151" s="40"/>
      <c r="C151" s="40"/>
      <c r="D151" s="40"/>
      <c r="E151" s="40"/>
      <c r="F151" s="1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6:30" ht="12.75"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6:30" ht="12.75">
      <c r="F153" s="1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6:30" ht="12.75"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>
      <c r="F162" s="18"/>
    </row>
    <row r="163" ht="12.75">
      <c r="F163" s="18"/>
    </row>
    <row r="164" ht="12.75">
      <c r="F164" s="18"/>
    </row>
    <row r="165" ht="12.75">
      <c r="F165" s="18"/>
    </row>
    <row r="166" ht="12.75">
      <c r="F166" s="18"/>
    </row>
    <row r="167" ht="12.75">
      <c r="F167" s="18"/>
    </row>
    <row r="168" ht="12.75">
      <c r="F168" s="18"/>
    </row>
    <row r="169" ht="12.75">
      <c r="F169" s="18"/>
    </row>
    <row r="170" ht="12.75">
      <c r="F170" s="18"/>
    </row>
    <row r="171" ht="12.75">
      <c r="F171" s="18"/>
    </row>
    <row r="172" ht="12.75">
      <c r="F172" s="18"/>
    </row>
    <row r="173" ht="12.75">
      <c r="F173" s="18"/>
    </row>
    <row r="174" ht="12.75">
      <c r="F174" s="18"/>
    </row>
    <row r="175" ht="12.75">
      <c r="F175" s="18"/>
    </row>
    <row r="176" ht="12.75">
      <c r="F176" s="18"/>
    </row>
    <row r="177" ht="12.75">
      <c r="F177" s="18"/>
    </row>
    <row r="178" ht="12.75">
      <c r="F178" s="18"/>
    </row>
    <row r="179" ht="12.75">
      <c r="F179" s="18"/>
    </row>
    <row r="180" ht="12.75">
      <c r="F180" s="18"/>
    </row>
    <row r="181" ht="12.75">
      <c r="F181" s="18"/>
    </row>
  </sheetData>
  <sheetProtection/>
  <mergeCells count="56">
    <mergeCell ref="A1:E1"/>
    <mergeCell ref="A2:E2"/>
    <mergeCell ref="F2:F3"/>
    <mergeCell ref="A3:E3"/>
    <mergeCell ref="C4:E4"/>
    <mergeCell ref="C5:E5"/>
    <mergeCell ref="A7:D7"/>
    <mergeCell ref="B8:B10"/>
    <mergeCell ref="B11:B12"/>
    <mergeCell ref="B13:B15"/>
    <mergeCell ref="B16:B18"/>
    <mergeCell ref="B19:B21"/>
    <mergeCell ref="B22:B23"/>
    <mergeCell ref="B24:B26"/>
    <mergeCell ref="B27:B28"/>
    <mergeCell ref="B29:B30"/>
    <mergeCell ref="B31:B32"/>
    <mergeCell ref="B33:B34"/>
    <mergeCell ref="B35:B37"/>
    <mergeCell ref="B38:B40"/>
    <mergeCell ref="B41:B42"/>
    <mergeCell ref="B43:B44"/>
    <mergeCell ref="B45:B46"/>
    <mergeCell ref="B47:B48"/>
    <mergeCell ref="B49:B50"/>
    <mergeCell ref="B51:B53"/>
    <mergeCell ref="B54:B56"/>
    <mergeCell ref="B57:B61"/>
    <mergeCell ref="B62:B64"/>
    <mergeCell ref="B65:B67"/>
    <mergeCell ref="B68:B71"/>
    <mergeCell ref="B72:B74"/>
    <mergeCell ref="B75:B76"/>
    <mergeCell ref="B77:B79"/>
    <mergeCell ref="B80:B82"/>
    <mergeCell ref="B83:B84"/>
    <mergeCell ref="B85:B87"/>
    <mergeCell ref="B88:B92"/>
    <mergeCell ref="B93:B94"/>
    <mergeCell ref="B96:B97"/>
    <mergeCell ref="B98:B102"/>
    <mergeCell ref="B103:B107"/>
    <mergeCell ref="B108:B110"/>
    <mergeCell ref="B111:B113"/>
    <mergeCell ref="B114:B116"/>
    <mergeCell ref="B117:B119"/>
    <mergeCell ref="B140:B142"/>
    <mergeCell ref="B143:B145"/>
    <mergeCell ref="B146:B148"/>
    <mergeCell ref="A150:F150"/>
    <mergeCell ref="B120:B122"/>
    <mergeCell ref="B123:B125"/>
    <mergeCell ref="B126:B130"/>
    <mergeCell ref="B131:B133"/>
    <mergeCell ref="B134:B136"/>
    <mergeCell ref="B137:B139"/>
  </mergeCells>
  <printOptions/>
  <pageMargins left="0.7480314960629921" right="0.11811023622047245" top="0.1968503937007874" bottom="0.2362204724409449" header="0.1968503937007874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4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57421875" style="0" customWidth="1"/>
    <col min="2" max="2" width="35.140625" style="0" customWidth="1"/>
    <col min="3" max="3" width="16.7109375" style="0" customWidth="1"/>
    <col min="4" max="5" width="17.8515625" style="0" customWidth="1"/>
    <col min="6" max="6" width="18.7109375" style="0" hidden="1" customWidth="1"/>
  </cols>
  <sheetData>
    <row r="1" spans="1:6" ht="19.5" customHeight="1">
      <c r="A1" s="55" t="s">
        <v>0</v>
      </c>
      <c r="B1" s="55"/>
      <c r="C1" s="55"/>
      <c r="D1" s="55"/>
      <c r="E1" s="55"/>
      <c r="F1" s="12"/>
    </row>
    <row r="2" spans="1:6" ht="15" customHeight="1">
      <c r="A2" s="55" t="s">
        <v>31</v>
      </c>
      <c r="B2" s="55"/>
      <c r="C2" s="55"/>
      <c r="D2" s="55"/>
      <c r="E2" s="55"/>
      <c r="F2" s="57" t="s">
        <v>37</v>
      </c>
    </row>
    <row r="3" spans="1:6" ht="15" customHeight="1">
      <c r="A3" s="55" t="s">
        <v>32</v>
      </c>
      <c r="B3" s="55"/>
      <c r="C3" s="55"/>
      <c r="D3" s="55"/>
      <c r="E3" s="55"/>
      <c r="F3" s="57"/>
    </row>
    <row r="4" spans="1:6" ht="16.5" customHeight="1">
      <c r="A4" s="55" t="s">
        <v>75</v>
      </c>
      <c r="B4" s="55"/>
      <c r="C4" s="55"/>
      <c r="D4" s="55"/>
      <c r="E4" s="55"/>
      <c r="F4" s="57"/>
    </row>
    <row r="5" spans="1:6" ht="18" customHeight="1">
      <c r="A5" s="60" t="s">
        <v>51</v>
      </c>
      <c r="B5" s="60"/>
      <c r="C5" s="60"/>
      <c r="D5" s="60"/>
      <c r="E5" s="60"/>
      <c r="F5" s="57"/>
    </row>
    <row r="6" spans="1:6" ht="15.75" customHeight="1">
      <c r="A6" s="57" t="s">
        <v>56</v>
      </c>
      <c r="B6" s="57"/>
      <c r="C6" s="57"/>
      <c r="D6" s="57"/>
      <c r="E6" s="57"/>
      <c r="F6" s="57"/>
    </row>
    <row r="7" spans="1:6" ht="14.25" customHeight="1">
      <c r="A7" s="3"/>
      <c r="B7" s="3"/>
      <c r="C7" s="58" t="s">
        <v>76</v>
      </c>
      <c r="D7" s="58"/>
      <c r="E7" s="58"/>
      <c r="F7" s="11"/>
    </row>
    <row r="8" spans="1:6" ht="12.75" customHeight="1">
      <c r="A8" s="4"/>
      <c r="B8" s="4"/>
      <c r="C8" s="59" t="s">
        <v>33</v>
      </c>
      <c r="D8" s="59"/>
      <c r="E8" s="59"/>
      <c r="F8" s="14" t="s">
        <v>36</v>
      </c>
    </row>
    <row r="9" spans="1:30" ht="21" customHeight="1">
      <c r="A9" s="5" t="s">
        <v>1</v>
      </c>
      <c r="B9" s="5" t="s">
        <v>2</v>
      </c>
      <c r="C9" s="5" t="s">
        <v>20</v>
      </c>
      <c r="D9" s="5" t="s">
        <v>34</v>
      </c>
      <c r="E9" s="5" t="s">
        <v>29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 customHeight="1" hidden="1">
      <c r="A10" s="52"/>
      <c r="B10" s="52"/>
      <c r="C10" s="52"/>
      <c r="D10" s="52"/>
      <c r="E10" s="9"/>
      <c r="F10" s="9"/>
      <c r="G10" s="10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3.5" customHeight="1" hidden="1">
      <c r="A11" s="6">
        <v>1</v>
      </c>
      <c r="B11" s="53" t="s">
        <v>6</v>
      </c>
      <c r="C11" s="6" t="s">
        <v>21</v>
      </c>
      <c r="D11" s="7" t="e">
        <f>E11/#REF!</f>
        <v>#REF!</v>
      </c>
      <c r="E11" s="16">
        <v>34</v>
      </c>
      <c r="F11" s="7">
        <v>40</v>
      </c>
      <c r="G11" s="10">
        <v>1.2</v>
      </c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3.5" customHeight="1" hidden="1">
      <c r="A12" s="6">
        <v>2</v>
      </c>
      <c r="B12" s="53"/>
      <c r="C12" s="6" t="s">
        <v>22</v>
      </c>
      <c r="D12" s="7" t="e">
        <f>E12/#REF!</f>
        <v>#REF!</v>
      </c>
      <c r="E12" s="16">
        <v>66</v>
      </c>
      <c r="F12" s="7">
        <v>150</v>
      </c>
      <c r="G12" s="10">
        <v>1.2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.5" customHeight="1" hidden="1">
      <c r="A13" s="6">
        <v>3</v>
      </c>
      <c r="B13" s="54"/>
      <c r="C13" s="25" t="s">
        <v>17</v>
      </c>
      <c r="D13" s="26" t="e">
        <f>E13/#REF!</f>
        <v>#REF!</v>
      </c>
      <c r="E13" s="27">
        <v>100</v>
      </c>
      <c r="F13" s="26">
        <v>200</v>
      </c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18" customFormat="1" ht="12" customHeight="1">
      <c r="A14" s="19">
        <v>1</v>
      </c>
      <c r="B14" s="47" t="s">
        <v>55</v>
      </c>
      <c r="C14" s="33" t="s">
        <v>24</v>
      </c>
      <c r="D14" s="13">
        <f aca="true" t="shared" si="0" ref="D14:D30">E14/$G$30</f>
        <v>45</v>
      </c>
      <c r="E14" s="34">
        <v>54</v>
      </c>
      <c r="F14" s="34"/>
      <c r="G14" s="36"/>
      <c r="H14" s="3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18" customFormat="1" ht="12" customHeight="1">
      <c r="A15" s="19">
        <v>2</v>
      </c>
      <c r="B15" s="49"/>
      <c r="C15" s="6" t="s">
        <v>26</v>
      </c>
      <c r="D15" s="13">
        <f t="shared" si="0"/>
        <v>70</v>
      </c>
      <c r="E15" s="34">
        <v>84</v>
      </c>
      <c r="F15" s="34"/>
      <c r="G15" s="36"/>
      <c r="H15" s="3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 customHeight="1">
      <c r="A16" s="19">
        <v>3</v>
      </c>
      <c r="B16" s="51" t="s">
        <v>67</v>
      </c>
      <c r="C16" s="8" t="s">
        <v>21</v>
      </c>
      <c r="D16" s="13">
        <f t="shared" si="0"/>
        <v>30</v>
      </c>
      <c r="E16" s="29">
        <v>36</v>
      </c>
      <c r="F16" s="13">
        <v>20</v>
      </c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" customHeight="1">
      <c r="A17" s="19">
        <v>4</v>
      </c>
      <c r="B17" s="51"/>
      <c r="C17" s="2" t="s">
        <v>25</v>
      </c>
      <c r="D17" s="13">
        <f t="shared" si="0"/>
        <v>45</v>
      </c>
      <c r="E17" s="29">
        <v>54</v>
      </c>
      <c r="F17" s="13">
        <v>30</v>
      </c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" customHeight="1">
      <c r="A18" s="19">
        <v>5</v>
      </c>
      <c r="B18" s="51"/>
      <c r="C18" s="6" t="s">
        <v>26</v>
      </c>
      <c r="D18" s="13">
        <f t="shared" si="0"/>
        <v>70</v>
      </c>
      <c r="E18" s="28">
        <v>84</v>
      </c>
      <c r="F18" s="13">
        <v>60</v>
      </c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" customHeight="1">
      <c r="A19" s="19">
        <v>6</v>
      </c>
      <c r="B19" s="51" t="s">
        <v>64</v>
      </c>
      <c r="C19" s="8" t="s">
        <v>21</v>
      </c>
      <c r="D19" s="13">
        <f t="shared" si="0"/>
        <v>30</v>
      </c>
      <c r="E19" s="29">
        <v>36</v>
      </c>
      <c r="F19" s="13">
        <v>20</v>
      </c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" customHeight="1">
      <c r="A20" s="19">
        <v>7</v>
      </c>
      <c r="B20" s="51"/>
      <c r="C20" s="2" t="s">
        <v>25</v>
      </c>
      <c r="D20" s="13">
        <f t="shared" si="0"/>
        <v>45</v>
      </c>
      <c r="E20" s="29">
        <v>54</v>
      </c>
      <c r="F20" s="13">
        <v>30</v>
      </c>
      <c r="G20" s="10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" customHeight="1">
      <c r="A21" s="19">
        <v>8</v>
      </c>
      <c r="B21" s="51"/>
      <c r="C21" s="6" t="s">
        <v>26</v>
      </c>
      <c r="D21" s="13">
        <f t="shared" si="0"/>
        <v>70</v>
      </c>
      <c r="E21" s="28">
        <v>84</v>
      </c>
      <c r="F21" s="13">
        <v>60</v>
      </c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" customHeight="1">
      <c r="A22" s="19">
        <v>9</v>
      </c>
      <c r="B22" s="51" t="s">
        <v>68</v>
      </c>
      <c r="C22" s="8" t="s">
        <v>21</v>
      </c>
      <c r="D22" s="13">
        <f t="shared" si="0"/>
        <v>30</v>
      </c>
      <c r="E22" s="29">
        <v>36</v>
      </c>
      <c r="F22" s="13">
        <v>20</v>
      </c>
      <c r="G22" s="1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" customHeight="1">
      <c r="A23" s="19">
        <v>10</v>
      </c>
      <c r="B23" s="51"/>
      <c r="C23" s="2" t="s">
        <v>25</v>
      </c>
      <c r="D23" s="13">
        <f t="shared" si="0"/>
        <v>45</v>
      </c>
      <c r="E23" s="29">
        <v>54</v>
      </c>
      <c r="F23" s="13">
        <v>30</v>
      </c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" customHeight="1">
      <c r="A24" s="19">
        <v>11</v>
      </c>
      <c r="B24" s="51"/>
      <c r="C24" s="6" t="s">
        <v>26</v>
      </c>
      <c r="D24" s="13">
        <f t="shared" si="0"/>
        <v>70</v>
      </c>
      <c r="E24" s="28">
        <v>84</v>
      </c>
      <c r="F24" s="13">
        <v>60</v>
      </c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" customHeight="1">
      <c r="A25" s="19">
        <v>12</v>
      </c>
      <c r="B25" s="47" t="s">
        <v>52</v>
      </c>
      <c r="C25" s="33" t="s">
        <v>24</v>
      </c>
      <c r="D25" s="13">
        <f t="shared" si="0"/>
        <v>45</v>
      </c>
      <c r="E25" s="34">
        <v>54</v>
      </c>
      <c r="F25" s="26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" customHeight="1">
      <c r="A26" s="19">
        <v>13</v>
      </c>
      <c r="B26" s="49"/>
      <c r="C26" s="6" t="s">
        <v>26</v>
      </c>
      <c r="D26" s="13">
        <f t="shared" si="0"/>
        <v>80</v>
      </c>
      <c r="E26" s="34">
        <v>96</v>
      </c>
      <c r="F26" s="26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" customHeight="1">
      <c r="A27" s="19">
        <v>14</v>
      </c>
      <c r="B27" s="51" t="s">
        <v>70</v>
      </c>
      <c r="C27" s="8" t="s">
        <v>21</v>
      </c>
      <c r="D27" s="13">
        <f t="shared" si="0"/>
        <v>30</v>
      </c>
      <c r="E27" s="29">
        <v>36</v>
      </c>
      <c r="F27" s="13">
        <v>20</v>
      </c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" customHeight="1">
      <c r="A28" s="19">
        <v>15</v>
      </c>
      <c r="B28" s="51"/>
      <c r="C28" s="2" t="s">
        <v>25</v>
      </c>
      <c r="D28" s="13">
        <f t="shared" si="0"/>
        <v>45</v>
      </c>
      <c r="E28" s="29">
        <v>54</v>
      </c>
      <c r="F28" s="13">
        <v>30</v>
      </c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" customHeight="1">
      <c r="A29" s="19">
        <v>16</v>
      </c>
      <c r="B29" s="51"/>
      <c r="C29" s="6" t="s">
        <v>26</v>
      </c>
      <c r="D29" s="13">
        <f t="shared" si="0"/>
        <v>70</v>
      </c>
      <c r="E29" s="28">
        <v>84</v>
      </c>
      <c r="F29" s="13">
        <v>60</v>
      </c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" customHeight="1">
      <c r="A30" s="19">
        <v>17</v>
      </c>
      <c r="B30" s="51" t="s">
        <v>16</v>
      </c>
      <c r="C30" s="19">
        <v>0.5</v>
      </c>
      <c r="D30" s="13">
        <f t="shared" si="0"/>
        <v>45</v>
      </c>
      <c r="E30" s="35">
        <v>54</v>
      </c>
      <c r="F30" s="13">
        <v>40</v>
      </c>
      <c r="G30" s="10">
        <v>1.2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" customHeight="1">
      <c r="A31" s="19">
        <v>18</v>
      </c>
      <c r="B31" s="51"/>
      <c r="C31" s="23" t="s">
        <v>28</v>
      </c>
      <c r="D31" s="13">
        <f aca="true" t="shared" si="1" ref="D31:D150">E31/$G$30</f>
        <v>110</v>
      </c>
      <c r="E31" s="35">
        <v>132</v>
      </c>
      <c r="F31" s="13">
        <v>100</v>
      </c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" customHeight="1">
      <c r="A32" s="19">
        <v>19</v>
      </c>
      <c r="B32" s="47" t="s">
        <v>79</v>
      </c>
      <c r="C32" s="23" t="s">
        <v>24</v>
      </c>
      <c r="D32" s="13">
        <f t="shared" si="1"/>
        <v>45</v>
      </c>
      <c r="E32" s="35">
        <v>54</v>
      </c>
      <c r="F32" s="13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" customHeight="1">
      <c r="A33" s="19">
        <v>20</v>
      </c>
      <c r="B33" s="49"/>
      <c r="C33" s="6" t="s">
        <v>26</v>
      </c>
      <c r="D33" s="13">
        <f t="shared" si="1"/>
        <v>70</v>
      </c>
      <c r="E33" s="35">
        <v>84</v>
      </c>
      <c r="F33" s="13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" customHeight="1">
      <c r="A34" s="19">
        <v>21</v>
      </c>
      <c r="B34" s="47" t="s">
        <v>53</v>
      </c>
      <c r="C34" s="23" t="s">
        <v>24</v>
      </c>
      <c r="D34" s="13">
        <f t="shared" si="1"/>
        <v>60</v>
      </c>
      <c r="E34" s="35">
        <v>72</v>
      </c>
      <c r="F34" s="13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" customHeight="1">
      <c r="A35" s="19">
        <v>22</v>
      </c>
      <c r="B35" s="49"/>
      <c r="C35" s="6" t="s">
        <v>26</v>
      </c>
      <c r="D35" s="13">
        <f t="shared" si="1"/>
        <v>85</v>
      </c>
      <c r="E35" s="35">
        <v>102</v>
      </c>
      <c r="F35" s="13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" customHeight="1">
      <c r="A36" s="19">
        <v>23</v>
      </c>
      <c r="B36" s="47" t="s">
        <v>8</v>
      </c>
      <c r="C36" s="19" t="s">
        <v>78</v>
      </c>
      <c r="D36" s="13">
        <f t="shared" si="1"/>
        <v>40</v>
      </c>
      <c r="E36" s="29">
        <v>48</v>
      </c>
      <c r="F36" s="13">
        <v>50</v>
      </c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" customHeight="1">
      <c r="A37" s="19">
        <v>24</v>
      </c>
      <c r="B37" s="49"/>
      <c r="C37" s="19" t="s">
        <v>19</v>
      </c>
      <c r="D37" s="13">
        <f t="shared" si="1"/>
        <v>60</v>
      </c>
      <c r="E37" s="29">
        <v>72</v>
      </c>
      <c r="F37" s="13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" customHeight="1">
      <c r="A38" s="19">
        <v>25</v>
      </c>
      <c r="B38" s="51" t="s">
        <v>69</v>
      </c>
      <c r="C38" s="8" t="s">
        <v>21</v>
      </c>
      <c r="D38" s="13">
        <f>E38/$G$30</f>
        <v>30</v>
      </c>
      <c r="E38" s="29">
        <v>36</v>
      </c>
      <c r="F38" s="13">
        <v>20</v>
      </c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" customHeight="1">
      <c r="A39" s="19">
        <v>26</v>
      </c>
      <c r="B39" s="51"/>
      <c r="C39" s="2" t="s">
        <v>25</v>
      </c>
      <c r="D39" s="13">
        <f>E39/$G$30</f>
        <v>45</v>
      </c>
      <c r="E39" s="29">
        <v>54</v>
      </c>
      <c r="F39" s="13">
        <v>30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" customHeight="1">
      <c r="A40" s="19">
        <v>27</v>
      </c>
      <c r="B40" s="51"/>
      <c r="C40" s="6" t="s">
        <v>26</v>
      </c>
      <c r="D40" s="13">
        <f>E40/$G$30</f>
        <v>70</v>
      </c>
      <c r="E40" s="28">
        <v>84</v>
      </c>
      <c r="F40" s="13">
        <v>60</v>
      </c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" customHeight="1">
      <c r="A41" s="19">
        <v>28</v>
      </c>
      <c r="B41" s="51" t="s">
        <v>38</v>
      </c>
      <c r="C41" s="20" t="s">
        <v>27</v>
      </c>
      <c r="D41" s="13">
        <f t="shared" si="1"/>
        <v>25</v>
      </c>
      <c r="E41" s="29">
        <v>30</v>
      </c>
      <c r="F41" s="13">
        <v>15</v>
      </c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" customHeight="1">
      <c r="A42" s="19">
        <v>29</v>
      </c>
      <c r="B42" s="51"/>
      <c r="C42" s="21" t="s">
        <v>25</v>
      </c>
      <c r="D42" s="13">
        <f t="shared" si="1"/>
        <v>45</v>
      </c>
      <c r="E42" s="28">
        <v>54</v>
      </c>
      <c r="F42" s="13">
        <v>30</v>
      </c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" customHeight="1">
      <c r="A43" s="19">
        <v>30</v>
      </c>
      <c r="B43" s="51"/>
      <c r="C43" s="19" t="s">
        <v>26</v>
      </c>
      <c r="D43" s="13">
        <f t="shared" si="1"/>
        <v>85</v>
      </c>
      <c r="E43" s="29">
        <v>102</v>
      </c>
      <c r="F43" s="13">
        <v>50</v>
      </c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" customHeight="1">
      <c r="A44" s="19">
        <v>31</v>
      </c>
      <c r="B44" s="51" t="s">
        <v>39</v>
      </c>
      <c r="C44" s="19">
        <v>0.5</v>
      </c>
      <c r="D44" s="13">
        <f t="shared" si="1"/>
        <v>55</v>
      </c>
      <c r="E44" s="28">
        <v>66</v>
      </c>
      <c r="F44" s="13">
        <v>40</v>
      </c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" customHeight="1">
      <c r="A45" s="19">
        <v>32</v>
      </c>
      <c r="B45" s="51"/>
      <c r="C45" s="23" t="s">
        <v>28</v>
      </c>
      <c r="D45" s="13">
        <f t="shared" si="1"/>
        <v>190</v>
      </c>
      <c r="E45" s="28">
        <v>228</v>
      </c>
      <c r="F45" s="13">
        <v>100</v>
      </c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" customHeight="1">
      <c r="A46" s="19">
        <v>33</v>
      </c>
      <c r="B46" s="51" t="s">
        <v>12</v>
      </c>
      <c r="C46" s="19">
        <v>0.5</v>
      </c>
      <c r="D46" s="13">
        <f t="shared" si="1"/>
        <v>45</v>
      </c>
      <c r="E46" s="28">
        <v>54</v>
      </c>
      <c r="F46" s="13">
        <v>40</v>
      </c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" customHeight="1">
      <c r="A47" s="19">
        <v>34</v>
      </c>
      <c r="B47" s="51"/>
      <c r="C47" s="23" t="s">
        <v>28</v>
      </c>
      <c r="D47" s="13">
        <f t="shared" si="1"/>
        <v>110</v>
      </c>
      <c r="E47" s="28">
        <v>132</v>
      </c>
      <c r="F47" s="13">
        <v>100</v>
      </c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" customHeight="1">
      <c r="A48" s="19">
        <v>35</v>
      </c>
      <c r="B48" s="47" t="s">
        <v>40</v>
      </c>
      <c r="C48" s="23" t="s">
        <v>25</v>
      </c>
      <c r="D48" s="13">
        <f t="shared" si="1"/>
        <v>25</v>
      </c>
      <c r="E48" s="28">
        <v>30</v>
      </c>
      <c r="F48" s="13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" customHeight="1">
      <c r="A49" s="19">
        <v>36</v>
      </c>
      <c r="B49" s="49"/>
      <c r="C49" s="6" t="s">
        <v>26</v>
      </c>
      <c r="D49" s="13">
        <f t="shared" si="1"/>
        <v>40</v>
      </c>
      <c r="E49" s="28">
        <v>48</v>
      </c>
      <c r="F49" s="13"/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" customHeight="1">
      <c r="A50" s="19">
        <v>37</v>
      </c>
      <c r="B50" s="47" t="s">
        <v>41</v>
      </c>
      <c r="C50" s="23" t="s">
        <v>25</v>
      </c>
      <c r="D50" s="13">
        <f t="shared" si="1"/>
        <v>25</v>
      </c>
      <c r="E50" s="28">
        <v>30</v>
      </c>
      <c r="F50" s="13"/>
      <c r="G50" s="10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" customHeight="1">
      <c r="A51" s="19">
        <v>38</v>
      </c>
      <c r="B51" s="49"/>
      <c r="C51" s="6" t="s">
        <v>80</v>
      </c>
      <c r="D51" s="13">
        <f t="shared" si="1"/>
        <v>45</v>
      </c>
      <c r="E51" s="28">
        <v>54</v>
      </c>
      <c r="F51" s="13"/>
      <c r="G51" s="10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" customHeight="1">
      <c r="A52" s="19">
        <v>39</v>
      </c>
      <c r="B52" s="51" t="s">
        <v>42</v>
      </c>
      <c r="C52" s="19">
        <v>0.5</v>
      </c>
      <c r="D52" s="13">
        <f t="shared" si="1"/>
        <v>50</v>
      </c>
      <c r="E52" s="28">
        <v>60</v>
      </c>
      <c r="F52" s="13">
        <v>40</v>
      </c>
      <c r="G52" s="10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" customHeight="1">
      <c r="A53" s="19">
        <v>40</v>
      </c>
      <c r="B53" s="51"/>
      <c r="C53" s="23" t="s">
        <v>28</v>
      </c>
      <c r="D53" s="13">
        <f t="shared" si="1"/>
        <v>110</v>
      </c>
      <c r="E53" s="28">
        <v>132</v>
      </c>
      <c r="F53" s="13">
        <v>100</v>
      </c>
      <c r="G53" s="10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" customHeight="1">
      <c r="A54" s="19">
        <v>41</v>
      </c>
      <c r="B54" s="51" t="s">
        <v>59</v>
      </c>
      <c r="C54" s="20" t="s">
        <v>27</v>
      </c>
      <c r="D54" s="13">
        <f aca="true" t="shared" si="2" ref="D54:D59">E54/$G$30</f>
        <v>35</v>
      </c>
      <c r="E54" s="29">
        <v>42</v>
      </c>
      <c r="F54" s="13">
        <v>15</v>
      </c>
      <c r="G54" s="29">
        <v>36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" customHeight="1">
      <c r="A55" s="19">
        <v>42</v>
      </c>
      <c r="B55" s="51"/>
      <c r="C55" s="21" t="s">
        <v>25</v>
      </c>
      <c r="D55" s="13">
        <f t="shared" si="2"/>
        <v>70</v>
      </c>
      <c r="E55" s="28">
        <v>84</v>
      </c>
      <c r="F55" s="13">
        <v>30</v>
      </c>
      <c r="G55" s="28">
        <v>54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" customHeight="1">
      <c r="A56" s="19">
        <v>43</v>
      </c>
      <c r="B56" s="51"/>
      <c r="C56" s="19" t="s">
        <v>26</v>
      </c>
      <c r="D56" s="13">
        <f t="shared" si="2"/>
        <v>85</v>
      </c>
      <c r="E56" s="29">
        <v>102</v>
      </c>
      <c r="F56" s="13">
        <v>50</v>
      </c>
      <c r="G56" s="29">
        <v>102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" customHeight="1">
      <c r="A57" s="19">
        <v>44</v>
      </c>
      <c r="B57" s="51" t="s">
        <v>65</v>
      </c>
      <c r="C57" s="20" t="s">
        <v>27</v>
      </c>
      <c r="D57" s="13">
        <f t="shared" si="2"/>
        <v>35</v>
      </c>
      <c r="E57" s="29">
        <v>42</v>
      </c>
      <c r="F57" s="13">
        <v>15</v>
      </c>
      <c r="G57" s="29">
        <v>36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" customHeight="1">
      <c r="A58" s="19">
        <v>45</v>
      </c>
      <c r="B58" s="51"/>
      <c r="C58" s="21" t="s">
        <v>25</v>
      </c>
      <c r="D58" s="13">
        <f t="shared" si="2"/>
        <v>70</v>
      </c>
      <c r="E58" s="28">
        <v>84</v>
      </c>
      <c r="F58" s="13">
        <v>30</v>
      </c>
      <c r="G58" s="28">
        <v>54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" customHeight="1">
      <c r="A59" s="19">
        <v>46</v>
      </c>
      <c r="B59" s="51"/>
      <c r="C59" s="19" t="s">
        <v>26</v>
      </c>
      <c r="D59" s="13">
        <f t="shared" si="2"/>
        <v>85</v>
      </c>
      <c r="E59" s="29">
        <v>102</v>
      </c>
      <c r="F59" s="13">
        <v>50</v>
      </c>
      <c r="G59" s="29">
        <v>102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" customHeight="1">
      <c r="A60" s="19">
        <v>47</v>
      </c>
      <c r="B60" s="51" t="s">
        <v>43</v>
      </c>
      <c r="C60" s="8" t="s">
        <v>21</v>
      </c>
      <c r="D60" s="13">
        <f t="shared" si="1"/>
        <v>25</v>
      </c>
      <c r="E60" s="29">
        <v>30</v>
      </c>
      <c r="F60" s="30">
        <v>20</v>
      </c>
      <c r="G60" s="10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" customHeight="1">
      <c r="A61" s="19">
        <v>48</v>
      </c>
      <c r="B61" s="51"/>
      <c r="C61" s="2" t="s">
        <v>25</v>
      </c>
      <c r="D61" s="13">
        <f t="shared" si="1"/>
        <v>45</v>
      </c>
      <c r="E61" s="28">
        <v>54</v>
      </c>
      <c r="F61" s="13">
        <v>30</v>
      </c>
      <c r="G61" s="10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" customHeight="1">
      <c r="A62" s="19">
        <v>49</v>
      </c>
      <c r="B62" s="51"/>
      <c r="C62" s="6" t="s">
        <v>26</v>
      </c>
      <c r="D62" s="13">
        <f t="shared" si="1"/>
        <v>75</v>
      </c>
      <c r="E62" s="29">
        <v>90</v>
      </c>
      <c r="F62" s="13">
        <v>80</v>
      </c>
      <c r="G62" s="10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 customHeight="1">
      <c r="A63" s="19">
        <v>50</v>
      </c>
      <c r="B63" s="51"/>
      <c r="C63" s="6" t="s">
        <v>17</v>
      </c>
      <c r="D63" s="13">
        <f t="shared" si="1"/>
        <v>135</v>
      </c>
      <c r="E63" s="29">
        <v>162</v>
      </c>
      <c r="F63" s="13">
        <v>120</v>
      </c>
      <c r="G63" s="10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" customHeight="1">
      <c r="A64" s="19">
        <v>51</v>
      </c>
      <c r="B64" s="51"/>
      <c r="C64" s="6" t="s">
        <v>18</v>
      </c>
      <c r="D64" s="13">
        <f t="shared" si="1"/>
        <v>165</v>
      </c>
      <c r="E64" s="29">
        <v>198</v>
      </c>
      <c r="F64" s="13">
        <v>150</v>
      </c>
      <c r="G64" s="10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" customHeight="1">
      <c r="A65" s="19">
        <v>52</v>
      </c>
      <c r="B65" s="51" t="s">
        <v>58</v>
      </c>
      <c r="C65" s="20" t="s">
        <v>27</v>
      </c>
      <c r="D65" s="13">
        <f t="shared" si="1"/>
        <v>30</v>
      </c>
      <c r="E65" s="29">
        <v>36</v>
      </c>
      <c r="F65" s="13">
        <v>15</v>
      </c>
      <c r="G65" s="10"/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" customHeight="1">
      <c r="A66" s="19">
        <v>53</v>
      </c>
      <c r="B66" s="51"/>
      <c r="C66" s="21" t="s">
        <v>25</v>
      </c>
      <c r="D66" s="13">
        <f t="shared" si="1"/>
        <v>45</v>
      </c>
      <c r="E66" s="28">
        <v>54</v>
      </c>
      <c r="F66" s="13">
        <v>30</v>
      </c>
      <c r="G66" s="10"/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" customHeight="1">
      <c r="A67" s="19">
        <v>54</v>
      </c>
      <c r="B67" s="51"/>
      <c r="C67" s="19" t="s">
        <v>26</v>
      </c>
      <c r="D67" s="13">
        <f t="shared" si="1"/>
        <v>85</v>
      </c>
      <c r="E67" s="29">
        <v>102</v>
      </c>
      <c r="F67" s="13">
        <v>50</v>
      </c>
      <c r="G67" s="10"/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" customHeight="1">
      <c r="A68" s="19">
        <v>55</v>
      </c>
      <c r="B68" s="51" t="s">
        <v>60</v>
      </c>
      <c r="C68" s="20" t="s">
        <v>27</v>
      </c>
      <c r="D68" s="13">
        <f>E68/$G$30</f>
        <v>30</v>
      </c>
      <c r="E68" s="29">
        <v>36</v>
      </c>
      <c r="F68" s="13">
        <v>15</v>
      </c>
      <c r="G68" s="10"/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" customHeight="1">
      <c r="A69" s="19">
        <v>56</v>
      </c>
      <c r="B69" s="51"/>
      <c r="C69" s="21" t="s">
        <v>25</v>
      </c>
      <c r="D69" s="13">
        <f>E69/$G$30</f>
        <v>45</v>
      </c>
      <c r="E69" s="28">
        <v>54</v>
      </c>
      <c r="F69" s="13">
        <v>30</v>
      </c>
      <c r="G69" s="10"/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 customHeight="1">
      <c r="A70" s="19">
        <v>57</v>
      </c>
      <c r="B70" s="51"/>
      <c r="C70" s="19" t="s">
        <v>26</v>
      </c>
      <c r="D70" s="13">
        <f>E70/$G$30</f>
        <v>85</v>
      </c>
      <c r="E70" s="29">
        <v>102</v>
      </c>
      <c r="F70" s="13">
        <v>50</v>
      </c>
      <c r="G70" s="10"/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" customHeight="1">
      <c r="A71" s="19">
        <v>58</v>
      </c>
      <c r="B71" s="51" t="s">
        <v>10</v>
      </c>
      <c r="C71" s="6" t="s">
        <v>24</v>
      </c>
      <c r="D71" s="13">
        <f t="shared" si="1"/>
        <v>35</v>
      </c>
      <c r="E71" s="29">
        <v>42</v>
      </c>
      <c r="F71" s="7">
        <v>28</v>
      </c>
      <c r="G71" s="10"/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" customHeight="1">
      <c r="A72" s="19">
        <v>59</v>
      </c>
      <c r="B72" s="51"/>
      <c r="C72" s="2" t="s">
        <v>26</v>
      </c>
      <c r="D72" s="13">
        <f t="shared" si="1"/>
        <v>70</v>
      </c>
      <c r="E72" s="28">
        <v>84</v>
      </c>
      <c r="F72" s="7">
        <v>60</v>
      </c>
      <c r="G72" s="10"/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" customHeight="1">
      <c r="A73" s="19">
        <v>60</v>
      </c>
      <c r="B73" s="51"/>
      <c r="C73" s="6" t="s">
        <v>17</v>
      </c>
      <c r="D73" s="13">
        <f t="shared" si="1"/>
        <v>80</v>
      </c>
      <c r="E73" s="28">
        <v>96</v>
      </c>
      <c r="F73" s="7">
        <v>70</v>
      </c>
      <c r="G73" s="10"/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" customHeight="1">
      <c r="A74" s="19">
        <v>61</v>
      </c>
      <c r="B74" s="51"/>
      <c r="C74" s="6" t="s">
        <v>18</v>
      </c>
      <c r="D74" s="13">
        <f t="shared" si="1"/>
        <v>110</v>
      </c>
      <c r="E74" s="28">
        <v>132</v>
      </c>
      <c r="F74" s="7">
        <v>120</v>
      </c>
      <c r="G74" s="10"/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" customHeight="1">
      <c r="A75" s="19">
        <v>62</v>
      </c>
      <c r="B75" s="51" t="s">
        <v>71</v>
      </c>
      <c r="C75" s="8" t="s">
        <v>21</v>
      </c>
      <c r="D75" s="13">
        <f>E75/$G$30</f>
        <v>35</v>
      </c>
      <c r="E75" s="29">
        <v>42</v>
      </c>
      <c r="F75" s="13">
        <v>20</v>
      </c>
      <c r="G75" s="10"/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" customHeight="1">
      <c r="A76" s="19">
        <v>63</v>
      </c>
      <c r="B76" s="51"/>
      <c r="C76" s="2" t="s">
        <v>25</v>
      </c>
      <c r="D76" s="13">
        <f>E76/$G$30</f>
        <v>70</v>
      </c>
      <c r="E76" s="29">
        <v>84</v>
      </c>
      <c r="F76" s="13">
        <v>30</v>
      </c>
      <c r="G76" s="10"/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" customHeight="1">
      <c r="A77" s="19">
        <v>64</v>
      </c>
      <c r="B77" s="51"/>
      <c r="C77" s="6" t="s">
        <v>26</v>
      </c>
      <c r="D77" s="13">
        <f>E77/$G$30</f>
        <v>85</v>
      </c>
      <c r="E77" s="28">
        <v>102</v>
      </c>
      <c r="F77" s="13">
        <v>60</v>
      </c>
      <c r="G77" s="10"/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" customHeight="1">
      <c r="A78" s="19">
        <v>65</v>
      </c>
      <c r="B78" s="51" t="s">
        <v>5</v>
      </c>
      <c r="C78" s="21" t="s">
        <v>24</v>
      </c>
      <c r="D78" s="13">
        <f t="shared" si="1"/>
        <v>65</v>
      </c>
      <c r="E78" s="28">
        <v>78</v>
      </c>
      <c r="F78" s="13">
        <v>60</v>
      </c>
      <c r="G78" s="10"/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" customHeight="1">
      <c r="A79" s="19">
        <v>66</v>
      </c>
      <c r="B79" s="51"/>
      <c r="C79" s="21" t="s">
        <v>30</v>
      </c>
      <c r="D79" s="13">
        <f t="shared" si="1"/>
        <v>150</v>
      </c>
      <c r="E79" s="28">
        <v>180</v>
      </c>
      <c r="F79" s="13">
        <v>140</v>
      </c>
      <c r="G79" s="10"/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" customHeight="1">
      <c r="A80" s="19">
        <v>67</v>
      </c>
      <c r="B80" s="51" t="s">
        <v>7</v>
      </c>
      <c r="C80" s="8" t="s">
        <v>15</v>
      </c>
      <c r="D80" s="13">
        <f t="shared" si="1"/>
        <v>30</v>
      </c>
      <c r="E80" s="28">
        <v>36</v>
      </c>
      <c r="F80" s="13">
        <v>20</v>
      </c>
      <c r="G80" s="10"/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" customHeight="1">
      <c r="A81" s="19">
        <v>68</v>
      </c>
      <c r="B81" s="51"/>
      <c r="C81" s="6" t="s">
        <v>25</v>
      </c>
      <c r="D81" s="13">
        <f t="shared" si="1"/>
        <v>35</v>
      </c>
      <c r="E81" s="29">
        <v>42</v>
      </c>
      <c r="F81" s="13">
        <v>30</v>
      </c>
      <c r="G81" s="10"/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" customHeight="1">
      <c r="A82" s="19">
        <v>69</v>
      </c>
      <c r="B82" s="51"/>
      <c r="C82" s="6" t="s">
        <v>26</v>
      </c>
      <c r="D82" s="13">
        <f t="shared" si="1"/>
        <v>80</v>
      </c>
      <c r="E82" s="29">
        <v>96</v>
      </c>
      <c r="F82" s="13">
        <v>70</v>
      </c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" customHeight="1">
      <c r="A83" s="19">
        <v>70</v>
      </c>
      <c r="B83" s="51" t="s">
        <v>62</v>
      </c>
      <c r="C83" s="8" t="s">
        <v>21</v>
      </c>
      <c r="D83" s="13">
        <f>E83/$G$30</f>
        <v>35</v>
      </c>
      <c r="E83" s="29">
        <v>42</v>
      </c>
      <c r="F83" s="13">
        <v>20</v>
      </c>
      <c r="G83" s="10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" customHeight="1">
      <c r="A84" s="19">
        <v>71</v>
      </c>
      <c r="B84" s="51"/>
      <c r="C84" s="2" t="s">
        <v>25</v>
      </c>
      <c r="D84" s="13">
        <f>E84/$G$30</f>
        <v>70</v>
      </c>
      <c r="E84" s="29">
        <v>84</v>
      </c>
      <c r="F84" s="13">
        <v>30</v>
      </c>
      <c r="G84" s="10"/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" customHeight="1">
      <c r="A85" s="19">
        <v>72</v>
      </c>
      <c r="B85" s="51"/>
      <c r="C85" s="6" t="s">
        <v>26</v>
      </c>
      <c r="D85" s="13">
        <f>E85/$G$30</f>
        <v>85</v>
      </c>
      <c r="E85" s="28">
        <v>102</v>
      </c>
      <c r="F85" s="13">
        <v>60</v>
      </c>
      <c r="G85" s="10"/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" customHeight="1">
      <c r="A86" s="19">
        <v>73</v>
      </c>
      <c r="B86" s="47" t="s">
        <v>44</v>
      </c>
      <c r="C86" s="6" t="s">
        <v>21</v>
      </c>
      <c r="D86" s="13">
        <f t="shared" si="1"/>
        <v>35</v>
      </c>
      <c r="E86" s="29">
        <v>42</v>
      </c>
      <c r="F86" s="13"/>
      <c r="G86" s="10"/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" customHeight="1">
      <c r="A87" s="19">
        <v>74</v>
      </c>
      <c r="B87" s="49"/>
      <c r="C87" s="6" t="s">
        <v>26</v>
      </c>
      <c r="D87" s="13">
        <f t="shared" si="1"/>
        <v>80</v>
      </c>
      <c r="E87" s="29">
        <v>96</v>
      </c>
      <c r="F87" s="13"/>
      <c r="G87" s="10"/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" customHeight="1">
      <c r="A88" s="19">
        <v>75</v>
      </c>
      <c r="B88" s="51" t="s">
        <v>66</v>
      </c>
      <c r="C88" s="20" t="s">
        <v>27</v>
      </c>
      <c r="D88" s="13">
        <f t="shared" si="1"/>
        <v>35</v>
      </c>
      <c r="E88" s="29">
        <v>42</v>
      </c>
      <c r="F88" s="13">
        <v>15</v>
      </c>
      <c r="G88" s="29">
        <v>36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" customHeight="1">
      <c r="A89" s="19">
        <v>76</v>
      </c>
      <c r="B89" s="51"/>
      <c r="C89" s="21" t="s">
        <v>25</v>
      </c>
      <c r="D89" s="13">
        <f t="shared" si="1"/>
        <v>70</v>
      </c>
      <c r="E89" s="28">
        <v>84</v>
      </c>
      <c r="F89" s="13">
        <v>30</v>
      </c>
      <c r="G89" s="28">
        <v>54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" customHeight="1">
      <c r="A90" s="19">
        <v>77</v>
      </c>
      <c r="B90" s="51"/>
      <c r="C90" s="19" t="s">
        <v>26</v>
      </c>
      <c r="D90" s="13">
        <f t="shared" si="1"/>
        <v>85</v>
      </c>
      <c r="E90" s="29">
        <v>102</v>
      </c>
      <c r="F90" s="13">
        <v>50</v>
      </c>
      <c r="G90" s="29">
        <v>102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" customHeight="1">
      <c r="A91" s="19">
        <v>78</v>
      </c>
      <c r="B91" s="51" t="s">
        <v>45</v>
      </c>
      <c r="C91" s="8" t="s">
        <v>21</v>
      </c>
      <c r="D91" s="13">
        <f t="shared" si="1"/>
        <v>25</v>
      </c>
      <c r="E91" s="29">
        <v>30</v>
      </c>
      <c r="F91" s="30">
        <v>20</v>
      </c>
      <c r="G91" s="10"/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" customHeight="1">
      <c r="A92" s="19">
        <v>79</v>
      </c>
      <c r="B92" s="51"/>
      <c r="C92" s="2" t="s">
        <v>25</v>
      </c>
      <c r="D92" s="13">
        <f t="shared" si="1"/>
        <v>45</v>
      </c>
      <c r="E92" s="28">
        <v>54</v>
      </c>
      <c r="F92" s="13">
        <v>30</v>
      </c>
      <c r="G92" s="10"/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" customHeight="1">
      <c r="A93" s="19">
        <v>80</v>
      </c>
      <c r="B93" s="51"/>
      <c r="C93" s="6" t="s">
        <v>26</v>
      </c>
      <c r="D93" s="13">
        <f t="shared" si="1"/>
        <v>75</v>
      </c>
      <c r="E93" s="29">
        <v>90</v>
      </c>
      <c r="F93" s="13">
        <v>80</v>
      </c>
      <c r="G93" s="10"/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" customHeight="1">
      <c r="A94" s="19">
        <v>81</v>
      </c>
      <c r="B94" s="51"/>
      <c r="C94" s="6" t="s">
        <v>17</v>
      </c>
      <c r="D94" s="13">
        <f t="shared" si="1"/>
        <v>135</v>
      </c>
      <c r="E94" s="29">
        <v>162</v>
      </c>
      <c r="F94" s="13">
        <v>120</v>
      </c>
      <c r="G94" s="10"/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" customHeight="1">
      <c r="A95" s="19">
        <v>82</v>
      </c>
      <c r="B95" s="51"/>
      <c r="C95" s="6" t="s">
        <v>18</v>
      </c>
      <c r="D95" s="13">
        <f t="shared" si="1"/>
        <v>165</v>
      </c>
      <c r="E95" s="29">
        <v>198</v>
      </c>
      <c r="F95" s="13">
        <v>150</v>
      </c>
      <c r="G95" s="10"/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" customHeight="1">
      <c r="A96" s="19">
        <v>83</v>
      </c>
      <c r="B96" s="47" t="s">
        <v>54</v>
      </c>
      <c r="C96" s="6" t="s">
        <v>21</v>
      </c>
      <c r="D96" s="13">
        <f t="shared" si="1"/>
        <v>25</v>
      </c>
      <c r="E96" s="29">
        <v>30</v>
      </c>
      <c r="F96" s="13"/>
      <c r="G96" s="10"/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" customHeight="1">
      <c r="A97" s="19">
        <v>84</v>
      </c>
      <c r="B97" s="49"/>
      <c r="C97" s="6" t="s">
        <v>25</v>
      </c>
      <c r="D97" s="13">
        <f t="shared" si="1"/>
        <v>45</v>
      </c>
      <c r="E97" s="29">
        <v>54</v>
      </c>
      <c r="F97" s="13"/>
      <c r="G97" s="10"/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" customHeight="1">
      <c r="A98" s="19">
        <v>85</v>
      </c>
      <c r="B98" s="24" t="s">
        <v>9</v>
      </c>
      <c r="C98" s="19" t="s">
        <v>19</v>
      </c>
      <c r="D98" s="13">
        <f t="shared" si="1"/>
        <v>25</v>
      </c>
      <c r="E98" s="31">
        <v>30</v>
      </c>
      <c r="F98" s="13">
        <v>20</v>
      </c>
      <c r="G98" s="10"/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" customHeight="1">
      <c r="A99" s="19">
        <v>86</v>
      </c>
      <c r="B99" s="47" t="s">
        <v>46</v>
      </c>
      <c r="C99" s="6" t="s">
        <v>25</v>
      </c>
      <c r="D99" s="13">
        <f t="shared" si="1"/>
        <v>35</v>
      </c>
      <c r="E99" s="29">
        <v>42</v>
      </c>
      <c r="F99" s="13"/>
      <c r="G99" s="10"/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" customHeight="1">
      <c r="A100" s="19">
        <v>87</v>
      </c>
      <c r="B100" s="49"/>
      <c r="C100" s="6" t="s">
        <v>26</v>
      </c>
      <c r="D100" s="13">
        <f t="shared" si="1"/>
        <v>80</v>
      </c>
      <c r="E100" s="29">
        <v>96</v>
      </c>
      <c r="F100" s="13"/>
      <c r="G100" s="10"/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" customHeight="1">
      <c r="A101" s="19">
        <v>88</v>
      </c>
      <c r="B101" s="51" t="s">
        <v>47</v>
      </c>
      <c r="C101" s="37" t="s">
        <v>21</v>
      </c>
      <c r="D101" s="38">
        <f t="shared" si="1"/>
        <v>30</v>
      </c>
      <c r="E101" s="39">
        <v>36</v>
      </c>
      <c r="F101" s="32">
        <v>20</v>
      </c>
      <c r="G101" s="10"/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" customHeight="1">
      <c r="A102" s="19">
        <v>89</v>
      </c>
      <c r="B102" s="51"/>
      <c r="C102" s="2" t="s">
        <v>25</v>
      </c>
      <c r="D102" s="13">
        <f t="shared" si="1"/>
        <v>45</v>
      </c>
      <c r="E102" s="28">
        <v>54</v>
      </c>
      <c r="F102" s="13">
        <v>30</v>
      </c>
      <c r="G102" s="10"/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" customHeight="1">
      <c r="A103" s="19">
        <v>90</v>
      </c>
      <c r="B103" s="51"/>
      <c r="C103" s="6" t="s">
        <v>26</v>
      </c>
      <c r="D103" s="13">
        <f t="shared" si="1"/>
        <v>85</v>
      </c>
      <c r="E103" s="29">
        <v>102</v>
      </c>
      <c r="F103" s="13">
        <v>80</v>
      </c>
      <c r="G103" s="10"/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" customHeight="1">
      <c r="A104" s="19">
        <v>91</v>
      </c>
      <c r="B104" s="51"/>
      <c r="C104" s="6" t="s">
        <v>17</v>
      </c>
      <c r="D104" s="13">
        <f t="shared" si="1"/>
        <v>135</v>
      </c>
      <c r="E104" s="29">
        <v>162</v>
      </c>
      <c r="F104" s="13">
        <v>120</v>
      </c>
      <c r="G104" s="10"/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" customHeight="1">
      <c r="A105" s="19">
        <v>92</v>
      </c>
      <c r="B105" s="51"/>
      <c r="C105" s="6" t="s">
        <v>18</v>
      </c>
      <c r="D105" s="13">
        <f t="shared" si="1"/>
        <v>165</v>
      </c>
      <c r="E105" s="29">
        <v>198</v>
      </c>
      <c r="F105" s="13">
        <v>150</v>
      </c>
      <c r="G105" s="10"/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" customHeight="1">
      <c r="A106" s="19">
        <v>93</v>
      </c>
      <c r="B106" s="51" t="s">
        <v>13</v>
      </c>
      <c r="C106" s="8" t="s">
        <v>21</v>
      </c>
      <c r="D106" s="13">
        <f t="shared" si="1"/>
        <v>25</v>
      </c>
      <c r="E106" s="29">
        <v>30</v>
      </c>
      <c r="F106" s="13">
        <v>15</v>
      </c>
      <c r="G106" s="10"/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" customHeight="1">
      <c r="A107" s="19">
        <v>94</v>
      </c>
      <c r="B107" s="51"/>
      <c r="C107" s="2" t="s">
        <v>25</v>
      </c>
      <c r="D107" s="13">
        <f t="shared" si="1"/>
        <v>45</v>
      </c>
      <c r="E107" s="28">
        <v>54</v>
      </c>
      <c r="F107" s="13">
        <v>25</v>
      </c>
      <c r="G107" s="10"/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" customHeight="1">
      <c r="A108" s="19">
        <v>95</v>
      </c>
      <c r="B108" s="51"/>
      <c r="C108" s="6" t="s">
        <v>26</v>
      </c>
      <c r="D108" s="13">
        <f t="shared" si="1"/>
        <v>75</v>
      </c>
      <c r="E108" s="29">
        <v>90</v>
      </c>
      <c r="F108" s="13">
        <v>50</v>
      </c>
      <c r="G108" s="10"/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" customHeight="1">
      <c r="A109" s="19">
        <v>96</v>
      </c>
      <c r="B109" s="51"/>
      <c r="C109" s="6" t="s">
        <v>17</v>
      </c>
      <c r="D109" s="13">
        <f t="shared" si="1"/>
        <v>115</v>
      </c>
      <c r="E109" s="29">
        <v>138</v>
      </c>
      <c r="F109" s="13">
        <v>80</v>
      </c>
      <c r="G109" s="10"/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" customHeight="1">
      <c r="A110" s="19">
        <v>97</v>
      </c>
      <c r="B110" s="51"/>
      <c r="C110" s="6" t="s">
        <v>18</v>
      </c>
      <c r="D110" s="13">
        <f t="shared" si="1"/>
        <v>135</v>
      </c>
      <c r="E110" s="29">
        <v>162</v>
      </c>
      <c r="F110" s="13">
        <v>100</v>
      </c>
      <c r="G110" s="10"/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" customHeight="1">
      <c r="A111" s="19">
        <v>98</v>
      </c>
      <c r="B111" s="51" t="s">
        <v>14</v>
      </c>
      <c r="C111" s="8" t="s">
        <v>21</v>
      </c>
      <c r="D111" s="13">
        <f t="shared" si="1"/>
        <v>30</v>
      </c>
      <c r="E111" s="29">
        <v>36</v>
      </c>
      <c r="F111" s="13">
        <v>20</v>
      </c>
      <c r="G111" s="10"/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" customHeight="1">
      <c r="A112" s="19">
        <v>99</v>
      </c>
      <c r="B112" s="51"/>
      <c r="C112" s="2" t="s">
        <v>25</v>
      </c>
      <c r="D112" s="13">
        <f t="shared" si="1"/>
        <v>45</v>
      </c>
      <c r="E112" s="29">
        <v>54</v>
      </c>
      <c r="F112" s="13">
        <v>30</v>
      </c>
      <c r="G112" s="10"/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" customHeight="1">
      <c r="A113" s="19">
        <v>100</v>
      </c>
      <c r="B113" s="51"/>
      <c r="C113" s="6" t="s">
        <v>26</v>
      </c>
      <c r="D113" s="13">
        <f t="shared" si="1"/>
        <v>70</v>
      </c>
      <c r="E113" s="28">
        <v>84</v>
      </c>
      <c r="F113" s="13">
        <v>60</v>
      </c>
      <c r="G113" s="10"/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" customHeight="1">
      <c r="A114" s="19">
        <v>101</v>
      </c>
      <c r="B114" s="51" t="s">
        <v>74</v>
      </c>
      <c r="C114" s="8" t="s">
        <v>21</v>
      </c>
      <c r="D114" s="13">
        <f aca="true" t="shared" si="3" ref="D114:D119">E114/$G$30</f>
        <v>35</v>
      </c>
      <c r="E114" s="29">
        <v>42</v>
      </c>
      <c r="F114" s="13">
        <v>20</v>
      </c>
      <c r="G114" s="10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" customHeight="1">
      <c r="A115" s="19">
        <v>102</v>
      </c>
      <c r="B115" s="51"/>
      <c r="C115" s="2" t="s">
        <v>25</v>
      </c>
      <c r="D115" s="13">
        <f t="shared" si="3"/>
        <v>70</v>
      </c>
      <c r="E115" s="29">
        <v>84</v>
      </c>
      <c r="F115" s="13">
        <v>30</v>
      </c>
      <c r="G115" s="10"/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" customHeight="1">
      <c r="A116" s="19">
        <v>103</v>
      </c>
      <c r="B116" s="51"/>
      <c r="C116" s="6" t="s">
        <v>26</v>
      </c>
      <c r="D116" s="13">
        <f t="shared" si="3"/>
        <v>85</v>
      </c>
      <c r="E116" s="28">
        <v>102</v>
      </c>
      <c r="F116" s="13">
        <v>60</v>
      </c>
      <c r="G116" s="10"/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" customHeight="1">
      <c r="A117" s="19">
        <v>104</v>
      </c>
      <c r="B117" s="51" t="s">
        <v>72</v>
      </c>
      <c r="C117" s="8" t="s">
        <v>21</v>
      </c>
      <c r="D117" s="13">
        <f t="shared" si="3"/>
        <v>30</v>
      </c>
      <c r="E117" s="29">
        <v>36</v>
      </c>
      <c r="F117" s="13">
        <v>20</v>
      </c>
      <c r="G117" s="10"/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" customHeight="1">
      <c r="A118" s="19">
        <v>105</v>
      </c>
      <c r="B118" s="51"/>
      <c r="C118" s="2" t="s">
        <v>25</v>
      </c>
      <c r="D118" s="13">
        <f t="shared" si="3"/>
        <v>45</v>
      </c>
      <c r="E118" s="29">
        <v>54</v>
      </c>
      <c r="F118" s="13">
        <v>30</v>
      </c>
      <c r="G118" s="10"/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" customHeight="1">
      <c r="A119" s="19">
        <v>106</v>
      </c>
      <c r="B119" s="51"/>
      <c r="C119" s="6" t="s">
        <v>26</v>
      </c>
      <c r="D119" s="13">
        <f t="shared" si="3"/>
        <v>70</v>
      </c>
      <c r="E119" s="28">
        <v>84</v>
      </c>
      <c r="F119" s="13">
        <v>60</v>
      </c>
      <c r="G119" s="10"/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" customHeight="1">
      <c r="A120" s="19">
        <v>107</v>
      </c>
      <c r="B120" s="51" t="s">
        <v>57</v>
      </c>
      <c r="C120" s="8" t="s">
        <v>21</v>
      </c>
      <c r="D120" s="13">
        <f aca="true" t="shared" si="4" ref="D120:D128">E120/$G$30</f>
        <v>30</v>
      </c>
      <c r="E120" s="29">
        <v>36</v>
      </c>
      <c r="F120" s="13">
        <v>20</v>
      </c>
      <c r="G120" s="10"/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" customHeight="1">
      <c r="A121" s="19">
        <v>108</v>
      </c>
      <c r="B121" s="51"/>
      <c r="C121" s="2" t="s">
        <v>25</v>
      </c>
      <c r="D121" s="13">
        <f t="shared" si="4"/>
        <v>45</v>
      </c>
      <c r="E121" s="29">
        <v>54</v>
      </c>
      <c r="F121" s="13">
        <v>30</v>
      </c>
      <c r="G121" s="10"/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" customHeight="1">
      <c r="A122" s="19">
        <v>109</v>
      </c>
      <c r="B122" s="51"/>
      <c r="C122" s="6" t="s">
        <v>26</v>
      </c>
      <c r="D122" s="13">
        <f t="shared" si="4"/>
        <v>70</v>
      </c>
      <c r="E122" s="28">
        <v>84</v>
      </c>
      <c r="F122" s="13">
        <v>60</v>
      </c>
      <c r="G122" s="10"/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" customHeight="1">
      <c r="A123" s="19">
        <v>110</v>
      </c>
      <c r="B123" s="51" t="s">
        <v>61</v>
      </c>
      <c r="C123" s="8" t="s">
        <v>21</v>
      </c>
      <c r="D123" s="13">
        <f t="shared" si="4"/>
        <v>35</v>
      </c>
      <c r="E123" s="29">
        <v>42</v>
      </c>
      <c r="F123" s="13">
        <v>20</v>
      </c>
      <c r="G123" s="10"/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" customHeight="1">
      <c r="A124" s="19">
        <v>111</v>
      </c>
      <c r="B124" s="51"/>
      <c r="C124" s="2" t="s">
        <v>25</v>
      </c>
      <c r="D124" s="13">
        <f t="shared" si="4"/>
        <v>70</v>
      </c>
      <c r="E124" s="29">
        <v>84</v>
      </c>
      <c r="F124" s="13">
        <v>30</v>
      </c>
      <c r="G124" s="10"/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" customHeight="1">
      <c r="A125" s="19">
        <v>112</v>
      </c>
      <c r="B125" s="51"/>
      <c r="C125" s="6" t="s">
        <v>26</v>
      </c>
      <c r="D125" s="13">
        <f t="shared" si="4"/>
        <v>85</v>
      </c>
      <c r="E125" s="28">
        <v>102</v>
      </c>
      <c r="F125" s="13">
        <v>60</v>
      </c>
      <c r="G125" s="10"/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" customHeight="1">
      <c r="A126" s="19">
        <v>113</v>
      </c>
      <c r="B126" s="51" t="s">
        <v>63</v>
      </c>
      <c r="C126" s="8" t="s">
        <v>21</v>
      </c>
      <c r="D126" s="13">
        <f t="shared" si="4"/>
        <v>30</v>
      </c>
      <c r="E126" s="29">
        <v>36</v>
      </c>
      <c r="F126" s="13">
        <v>20</v>
      </c>
      <c r="G126" s="10"/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" customHeight="1">
      <c r="A127" s="19">
        <v>114</v>
      </c>
      <c r="B127" s="51"/>
      <c r="C127" s="2" t="s">
        <v>25</v>
      </c>
      <c r="D127" s="13">
        <f t="shared" si="4"/>
        <v>45</v>
      </c>
      <c r="E127" s="29">
        <v>54</v>
      </c>
      <c r="F127" s="13">
        <v>30</v>
      </c>
      <c r="G127" s="10"/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" customHeight="1">
      <c r="A128" s="19">
        <v>115</v>
      </c>
      <c r="B128" s="51"/>
      <c r="C128" s="6" t="s">
        <v>26</v>
      </c>
      <c r="D128" s="13">
        <f t="shared" si="4"/>
        <v>70</v>
      </c>
      <c r="E128" s="28">
        <v>84</v>
      </c>
      <c r="F128" s="13">
        <v>60</v>
      </c>
      <c r="G128" s="10"/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" customHeight="1">
      <c r="A129" s="19">
        <v>116</v>
      </c>
      <c r="B129" s="51" t="s">
        <v>11</v>
      </c>
      <c r="C129" s="8" t="s">
        <v>21</v>
      </c>
      <c r="D129" s="13">
        <f t="shared" si="1"/>
        <v>25</v>
      </c>
      <c r="E129" s="29">
        <v>30</v>
      </c>
      <c r="F129" s="13">
        <v>15</v>
      </c>
      <c r="G129" s="10"/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" customHeight="1">
      <c r="A130" s="19">
        <v>117</v>
      </c>
      <c r="B130" s="51"/>
      <c r="C130" s="2" t="s">
        <v>25</v>
      </c>
      <c r="D130" s="13">
        <f t="shared" si="1"/>
        <v>45</v>
      </c>
      <c r="E130" s="28">
        <v>54</v>
      </c>
      <c r="F130" s="13">
        <v>30</v>
      </c>
      <c r="G130" s="10"/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" customHeight="1">
      <c r="A131" s="19">
        <v>118</v>
      </c>
      <c r="B131" s="51"/>
      <c r="C131" s="6" t="s">
        <v>26</v>
      </c>
      <c r="D131" s="13">
        <f t="shared" si="1"/>
        <v>85</v>
      </c>
      <c r="E131" s="29">
        <v>102</v>
      </c>
      <c r="F131" s="13">
        <v>80</v>
      </c>
      <c r="G131" s="10"/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" customHeight="1">
      <c r="A132" s="19">
        <v>119</v>
      </c>
      <c r="B132" s="51"/>
      <c r="C132" s="6" t="s">
        <v>17</v>
      </c>
      <c r="D132" s="13">
        <f t="shared" si="1"/>
        <v>125</v>
      </c>
      <c r="E132" s="29">
        <v>150</v>
      </c>
      <c r="F132" s="13">
        <v>120</v>
      </c>
      <c r="G132" s="10"/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" customHeight="1">
      <c r="A133" s="19">
        <v>120</v>
      </c>
      <c r="B133" s="51"/>
      <c r="C133" s="6" t="s">
        <v>18</v>
      </c>
      <c r="D133" s="13">
        <f t="shared" si="1"/>
        <v>180</v>
      </c>
      <c r="E133" s="29">
        <v>216</v>
      </c>
      <c r="F133" s="13">
        <v>170</v>
      </c>
      <c r="G133" s="10"/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" customHeight="1">
      <c r="A134" s="19">
        <v>121</v>
      </c>
      <c r="B134" s="51" t="s">
        <v>48</v>
      </c>
      <c r="C134" s="20" t="s">
        <v>21</v>
      </c>
      <c r="D134" s="13">
        <f t="shared" si="1"/>
        <v>25</v>
      </c>
      <c r="E134" s="29">
        <v>30</v>
      </c>
      <c r="F134" s="13">
        <v>15</v>
      </c>
      <c r="G134" s="10"/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" customHeight="1">
      <c r="A135" s="19">
        <v>122</v>
      </c>
      <c r="B135" s="51"/>
      <c r="C135" s="21" t="s">
        <v>25</v>
      </c>
      <c r="D135" s="13">
        <f t="shared" si="1"/>
        <v>45</v>
      </c>
      <c r="E135" s="28">
        <v>54</v>
      </c>
      <c r="F135" s="13">
        <v>30</v>
      </c>
      <c r="G135" s="10"/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" customHeight="1">
      <c r="A136" s="19">
        <v>123</v>
      </c>
      <c r="B136" s="51"/>
      <c r="C136" s="19" t="s">
        <v>26</v>
      </c>
      <c r="D136" s="13">
        <f t="shared" si="1"/>
        <v>85</v>
      </c>
      <c r="E136" s="29">
        <v>102</v>
      </c>
      <c r="F136" s="13">
        <v>50</v>
      </c>
      <c r="G136" s="10"/>
      <c r="H136" s="1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" customHeight="1">
      <c r="A137" s="19">
        <v>124</v>
      </c>
      <c r="B137" s="51" t="s">
        <v>73</v>
      </c>
      <c r="C137" s="20" t="s">
        <v>21</v>
      </c>
      <c r="D137" s="13">
        <f>E137/$G$30</f>
        <v>30</v>
      </c>
      <c r="E137" s="29">
        <v>36</v>
      </c>
      <c r="F137" s="13">
        <v>15</v>
      </c>
      <c r="G137" s="10"/>
      <c r="H137" s="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" customHeight="1">
      <c r="A138" s="19">
        <v>125</v>
      </c>
      <c r="B138" s="51"/>
      <c r="C138" s="21" t="s">
        <v>25</v>
      </c>
      <c r="D138" s="13">
        <f>E138/$G$30</f>
        <v>45</v>
      </c>
      <c r="E138" s="28">
        <v>54</v>
      </c>
      <c r="F138" s="13">
        <v>30</v>
      </c>
      <c r="G138" s="10"/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" customHeight="1">
      <c r="A139" s="19">
        <v>126</v>
      </c>
      <c r="B139" s="51"/>
      <c r="C139" s="19" t="s">
        <v>26</v>
      </c>
      <c r="D139" s="13">
        <f>E139/$G$30</f>
        <v>85</v>
      </c>
      <c r="E139" s="29">
        <v>102</v>
      </c>
      <c r="F139" s="13">
        <v>50</v>
      </c>
      <c r="G139" s="10"/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" customHeight="1">
      <c r="A140" s="19">
        <v>127</v>
      </c>
      <c r="B140" s="47" t="s">
        <v>49</v>
      </c>
      <c r="C140" s="19" t="s">
        <v>21</v>
      </c>
      <c r="D140" s="13">
        <f t="shared" si="1"/>
        <v>30</v>
      </c>
      <c r="E140" s="29">
        <v>36</v>
      </c>
      <c r="F140" s="13"/>
      <c r="G140" s="10"/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" customHeight="1">
      <c r="A141" s="19">
        <v>128</v>
      </c>
      <c r="B141" s="48"/>
      <c r="C141" s="6" t="s">
        <v>26</v>
      </c>
      <c r="D141" s="13">
        <f t="shared" si="1"/>
        <v>70</v>
      </c>
      <c r="E141" s="29">
        <v>84</v>
      </c>
      <c r="F141" s="13"/>
      <c r="G141" s="10"/>
      <c r="H141" s="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" customHeight="1">
      <c r="A142" s="19">
        <v>129</v>
      </c>
      <c r="B142" s="49"/>
      <c r="C142" s="44" t="s">
        <v>77</v>
      </c>
      <c r="D142" s="13">
        <f t="shared" si="1"/>
        <v>85</v>
      </c>
      <c r="E142" s="29">
        <v>102</v>
      </c>
      <c r="F142" s="13"/>
      <c r="G142" s="10"/>
      <c r="H142" s="1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" customHeight="1">
      <c r="A143" s="19">
        <v>130</v>
      </c>
      <c r="B143" s="47" t="s">
        <v>50</v>
      </c>
      <c r="C143" s="19" t="s">
        <v>21</v>
      </c>
      <c r="D143" s="13">
        <f t="shared" si="1"/>
        <v>30</v>
      </c>
      <c r="E143" s="29">
        <v>36</v>
      </c>
      <c r="F143" s="13"/>
      <c r="G143" s="10"/>
      <c r="H143" s="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" customHeight="1">
      <c r="A144" s="19">
        <v>131</v>
      </c>
      <c r="B144" s="48"/>
      <c r="C144" s="6" t="s">
        <v>26</v>
      </c>
      <c r="D144" s="13">
        <f t="shared" si="1"/>
        <v>50</v>
      </c>
      <c r="E144" s="29">
        <v>60</v>
      </c>
      <c r="F144" s="13"/>
      <c r="G144" s="10"/>
      <c r="H144" s="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" customHeight="1">
      <c r="A145" s="19">
        <v>132</v>
      </c>
      <c r="B145" s="49"/>
      <c r="C145" s="44" t="s">
        <v>77</v>
      </c>
      <c r="D145" s="13">
        <f t="shared" si="1"/>
        <v>80</v>
      </c>
      <c r="E145" s="29">
        <v>96</v>
      </c>
      <c r="F145" s="13"/>
      <c r="G145" s="10"/>
      <c r="H145" s="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" customHeight="1">
      <c r="A146" s="19">
        <v>133</v>
      </c>
      <c r="B146" s="51" t="s">
        <v>3</v>
      </c>
      <c r="C146" s="22" t="s">
        <v>23</v>
      </c>
      <c r="D146" s="13">
        <f t="shared" si="1"/>
        <v>80</v>
      </c>
      <c r="E146" s="28">
        <v>96</v>
      </c>
      <c r="F146" s="13">
        <v>72</v>
      </c>
      <c r="G146" s="10"/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" customHeight="1">
      <c r="A147" s="19">
        <v>134</v>
      </c>
      <c r="B147" s="51"/>
      <c r="C147" s="21" t="s">
        <v>26</v>
      </c>
      <c r="D147" s="13">
        <f t="shared" si="1"/>
        <v>150</v>
      </c>
      <c r="E147" s="28">
        <v>180</v>
      </c>
      <c r="F147" s="13">
        <v>140</v>
      </c>
      <c r="G147" s="10"/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" customHeight="1">
      <c r="A148" s="19">
        <v>135</v>
      </c>
      <c r="B148" s="51"/>
      <c r="C148" s="21" t="s">
        <v>17</v>
      </c>
      <c r="D148" s="13">
        <f t="shared" si="1"/>
        <v>300</v>
      </c>
      <c r="E148" s="29">
        <v>360</v>
      </c>
      <c r="F148" s="13">
        <v>280</v>
      </c>
      <c r="G148" s="10"/>
      <c r="H148" s="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" customHeight="1">
      <c r="A149" s="19">
        <v>136</v>
      </c>
      <c r="B149" s="47" t="s">
        <v>4</v>
      </c>
      <c r="C149" s="21" t="s">
        <v>21</v>
      </c>
      <c r="D149" s="13">
        <f t="shared" si="1"/>
        <v>220</v>
      </c>
      <c r="E149" s="29">
        <v>264</v>
      </c>
      <c r="F149" s="45">
        <v>200</v>
      </c>
      <c r="G149" s="10"/>
      <c r="H149" s="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" customHeight="1">
      <c r="A150" s="19">
        <v>137</v>
      </c>
      <c r="B150" s="48"/>
      <c r="C150" s="21" t="s">
        <v>25</v>
      </c>
      <c r="D150" s="13">
        <f t="shared" si="1"/>
        <v>420</v>
      </c>
      <c r="E150" s="29">
        <v>504</v>
      </c>
      <c r="F150" s="45">
        <v>400</v>
      </c>
      <c r="G150" s="10"/>
      <c r="H150" s="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" customHeight="1">
      <c r="A151" s="19">
        <v>138</v>
      </c>
      <c r="B151" s="49"/>
      <c r="C151" s="19" t="s">
        <v>77</v>
      </c>
      <c r="D151" s="13">
        <f>E151/$G$30</f>
        <v>625</v>
      </c>
      <c r="E151" s="13">
        <v>750</v>
      </c>
      <c r="F151" s="15"/>
      <c r="G151" s="10"/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41"/>
      <c r="B152" s="41"/>
      <c r="C152" s="41"/>
      <c r="D152" s="41"/>
      <c r="E152" s="42"/>
      <c r="F152" s="1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27.75" customHeight="1">
      <c r="A153" s="50" t="s">
        <v>35</v>
      </c>
      <c r="B153" s="50"/>
      <c r="C153" s="50"/>
      <c r="D153" s="50"/>
      <c r="E153" s="50"/>
      <c r="F153" s="50"/>
      <c r="G153" s="10"/>
      <c r="H153" s="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40"/>
      <c r="B154" s="40"/>
      <c r="C154" s="40"/>
      <c r="D154" s="40"/>
      <c r="E154" s="40"/>
      <c r="F154" s="1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1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1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1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1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1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1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1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6:30" ht="12.75">
      <c r="F162" s="1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6:30" ht="12.75">
      <c r="F163" s="1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6:30" ht="12.75">
      <c r="F164" s="1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>
      <c r="F165" s="18"/>
    </row>
    <row r="166" ht="12.75">
      <c r="F166" s="18"/>
    </row>
    <row r="167" ht="12.75">
      <c r="F167" s="18"/>
    </row>
    <row r="168" ht="12.75">
      <c r="F168" s="18"/>
    </row>
    <row r="169" ht="12.75">
      <c r="F169" s="18"/>
    </row>
    <row r="170" ht="12.75">
      <c r="F170" s="18"/>
    </row>
    <row r="171" ht="12.75">
      <c r="F171" s="18"/>
    </row>
    <row r="172" ht="12.75">
      <c r="F172" s="18"/>
    </row>
    <row r="173" ht="12.75">
      <c r="F173" s="18"/>
    </row>
    <row r="174" ht="12.75">
      <c r="F174" s="18"/>
    </row>
    <row r="175" ht="12.75">
      <c r="F175" s="18"/>
    </row>
    <row r="176" ht="12.75">
      <c r="F176" s="18"/>
    </row>
    <row r="177" ht="12.75">
      <c r="F177" s="18"/>
    </row>
    <row r="178" ht="12.75">
      <c r="F178" s="18"/>
    </row>
    <row r="179" ht="12.75">
      <c r="F179" s="18"/>
    </row>
    <row r="180" ht="12.75">
      <c r="F180" s="18"/>
    </row>
    <row r="181" ht="12.75">
      <c r="F181" s="18"/>
    </row>
    <row r="182" ht="12.75">
      <c r="F182" s="18"/>
    </row>
    <row r="183" ht="12.75">
      <c r="F183" s="18"/>
    </row>
    <row r="184" ht="12.75">
      <c r="F184" s="18"/>
    </row>
  </sheetData>
  <sheetProtection/>
  <mergeCells count="59">
    <mergeCell ref="B25:B26"/>
    <mergeCell ref="B14:B15"/>
    <mergeCell ref="B149:B151"/>
    <mergeCell ref="B143:B145"/>
    <mergeCell ref="B140:B142"/>
    <mergeCell ref="B99:B100"/>
    <mergeCell ref="B86:B87"/>
    <mergeCell ref="B50:B51"/>
    <mergeCell ref="B48:B49"/>
    <mergeCell ref="B36:B37"/>
    <mergeCell ref="B38:B40"/>
    <mergeCell ref="B27:B29"/>
    <mergeCell ref="B44:B45"/>
    <mergeCell ref="B46:B47"/>
    <mergeCell ref="B83:B85"/>
    <mergeCell ref="B52:B53"/>
    <mergeCell ref="B60:B64"/>
    <mergeCell ref="B32:B33"/>
    <mergeCell ref="B71:B74"/>
    <mergeCell ref="B78:B79"/>
    <mergeCell ref="C7:E7"/>
    <mergeCell ref="C8:E8"/>
    <mergeCell ref="A10:D10"/>
    <mergeCell ref="B11:B13"/>
    <mergeCell ref="B30:B31"/>
    <mergeCell ref="B41:B43"/>
    <mergeCell ref="B19:B21"/>
    <mergeCell ref="B16:B18"/>
    <mergeCell ref="B22:B24"/>
    <mergeCell ref="B34:B35"/>
    <mergeCell ref="A1:E1"/>
    <mergeCell ref="A2:E2"/>
    <mergeCell ref="F2:F6"/>
    <mergeCell ref="A3:E3"/>
    <mergeCell ref="A4:E4"/>
    <mergeCell ref="A5:E5"/>
    <mergeCell ref="A6:E6"/>
    <mergeCell ref="B65:B67"/>
    <mergeCell ref="B54:B56"/>
    <mergeCell ref="B68:B70"/>
    <mergeCell ref="B75:B77"/>
    <mergeCell ref="B57:B59"/>
    <mergeCell ref="B80:B82"/>
    <mergeCell ref="B91:B95"/>
    <mergeCell ref="B101:B105"/>
    <mergeCell ref="B106:B110"/>
    <mergeCell ref="B111:B113"/>
    <mergeCell ref="B129:B133"/>
    <mergeCell ref="B96:B97"/>
    <mergeCell ref="A153:F153"/>
    <mergeCell ref="B137:B139"/>
    <mergeCell ref="B88:B90"/>
    <mergeCell ref="B114:B116"/>
    <mergeCell ref="B117:B119"/>
    <mergeCell ref="B134:B136"/>
    <mergeCell ref="B146:B148"/>
    <mergeCell ref="B120:B122"/>
    <mergeCell ref="B123:B125"/>
    <mergeCell ref="B126:B128"/>
  </mergeCells>
  <printOptions/>
  <pageMargins left="0.7480314960629921" right="0.11811023622047245" top="0.1968503937007874" bottom="0.2362204724409449" header="0.1968503937007874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6"/>
  <sheetViews>
    <sheetView tabSelected="1" zoomScalePageLayoutView="0" workbookViewId="0" topLeftCell="A62">
      <selection activeCell="D154" sqref="D154"/>
    </sheetView>
  </sheetViews>
  <sheetFormatPr defaultColWidth="9.140625" defaultRowHeight="12.75"/>
  <cols>
    <col min="1" max="1" width="5.57421875" style="0" customWidth="1"/>
    <col min="2" max="2" width="35.140625" style="0" customWidth="1"/>
    <col min="3" max="3" width="16.7109375" style="0" customWidth="1"/>
    <col min="4" max="4" width="29.421875" style="0" customWidth="1"/>
    <col min="5" max="5" width="18.7109375" style="0" hidden="1" customWidth="1"/>
  </cols>
  <sheetData>
    <row r="1" spans="1:5" ht="19.5" customHeight="1">
      <c r="A1" s="55" t="s">
        <v>0</v>
      </c>
      <c r="B1" s="55"/>
      <c r="C1" s="55"/>
      <c r="D1" s="55"/>
      <c r="E1" s="12"/>
    </row>
    <row r="2" spans="1:5" ht="15" customHeight="1">
      <c r="A2" s="55" t="s">
        <v>31</v>
      </c>
      <c r="B2" s="55"/>
      <c r="C2" s="55"/>
      <c r="D2" s="55"/>
      <c r="E2" s="57" t="s">
        <v>37</v>
      </c>
    </row>
    <row r="3" spans="1:5" ht="15" customHeight="1">
      <c r="A3" s="55" t="s">
        <v>32</v>
      </c>
      <c r="B3" s="55"/>
      <c r="C3" s="55"/>
      <c r="D3" s="55"/>
      <c r="E3" s="57"/>
    </row>
    <row r="4" spans="1:5" ht="16.5" customHeight="1">
      <c r="A4" s="55" t="s">
        <v>75</v>
      </c>
      <c r="B4" s="55"/>
      <c r="C4" s="55"/>
      <c r="D4" s="55"/>
      <c r="E4" s="57"/>
    </row>
    <row r="5" spans="1:5" ht="18" customHeight="1">
      <c r="A5" s="60" t="s">
        <v>82</v>
      </c>
      <c r="B5" s="60"/>
      <c r="C5" s="60"/>
      <c r="D5" s="60"/>
      <c r="E5" s="57"/>
    </row>
    <row r="6" spans="1:5" ht="15.75" customHeight="1">
      <c r="A6" s="57" t="s">
        <v>83</v>
      </c>
      <c r="B6" s="57"/>
      <c r="C6" s="57"/>
      <c r="D6" s="57"/>
      <c r="E6" s="57"/>
    </row>
    <row r="7" spans="1:5" ht="14.25" customHeight="1">
      <c r="A7" s="3"/>
      <c r="B7" s="3"/>
      <c r="C7" s="58" t="s">
        <v>76</v>
      </c>
      <c r="D7" s="58"/>
      <c r="E7" s="11"/>
    </row>
    <row r="8" spans="1:5" ht="12.75" customHeight="1">
      <c r="A8" s="4"/>
      <c r="B8" s="4"/>
      <c r="C8" s="59" t="s">
        <v>33</v>
      </c>
      <c r="D8" s="59"/>
      <c r="E8" s="14" t="s">
        <v>36</v>
      </c>
    </row>
    <row r="9" spans="1:28" ht="21" customHeight="1">
      <c r="A9" s="5" t="s">
        <v>1</v>
      </c>
      <c r="B9" s="5" t="s">
        <v>2</v>
      </c>
      <c r="C9" s="5" t="s">
        <v>20</v>
      </c>
      <c r="D9" s="5" t="s">
        <v>34</v>
      </c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 hidden="1">
      <c r="A10" s="52"/>
      <c r="B10" s="52"/>
      <c r="C10" s="52"/>
      <c r="D10" s="52"/>
      <c r="E10" s="9"/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 hidden="1">
      <c r="A11" s="6">
        <v>1</v>
      </c>
      <c r="B11" s="53" t="s">
        <v>6</v>
      </c>
      <c r="C11" s="6" t="s">
        <v>21</v>
      </c>
      <c r="D11" s="7" t="e">
        <f>#REF!/#REF!</f>
        <v>#REF!</v>
      </c>
      <c r="E11" s="7">
        <v>40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 hidden="1">
      <c r="A12" s="6">
        <v>2</v>
      </c>
      <c r="B12" s="53"/>
      <c r="C12" s="6" t="s">
        <v>22</v>
      </c>
      <c r="D12" s="7" t="e">
        <f>#REF!/#REF!</f>
        <v>#REF!</v>
      </c>
      <c r="E12" s="7">
        <v>150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 hidden="1">
      <c r="A13" s="6">
        <v>3</v>
      </c>
      <c r="B13" s="54"/>
      <c r="C13" s="25" t="s">
        <v>17</v>
      </c>
      <c r="D13" s="26" t="e">
        <f>#REF!/#REF!</f>
        <v>#REF!</v>
      </c>
      <c r="E13" s="26">
        <v>200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18" customFormat="1" ht="12" customHeight="1">
      <c r="A14" s="19">
        <v>1</v>
      </c>
      <c r="B14" s="47" t="s">
        <v>55</v>
      </c>
      <c r="C14" s="33" t="s">
        <v>24</v>
      </c>
      <c r="D14" s="13">
        <v>38.42</v>
      </c>
      <c r="E14" s="34"/>
      <c r="F14" s="3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18" customFormat="1" ht="12" customHeight="1">
      <c r="A15" s="19">
        <v>2</v>
      </c>
      <c r="B15" s="49"/>
      <c r="C15" s="6" t="s">
        <v>26</v>
      </c>
      <c r="D15" s="13">
        <v>59.76</v>
      </c>
      <c r="E15" s="34"/>
      <c r="F15" s="3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" customHeight="1">
      <c r="A16" s="19">
        <v>3</v>
      </c>
      <c r="B16" s="51" t="s">
        <v>67</v>
      </c>
      <c r="C16" s="8" t="s">
        <v>21</v>
      </c>
      <c r="D16" s="13">
        <v>25.61</v>
      </c>
      <c r="E16" s="13">
        <v>20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" customHeight="1">
      <c r="A17" s="19">
        <v>4</v>
      </c>
      <c r="B17" s="51"/>
      <c r="C17" s="2" t="s">
        <v>25</v>
      </c>
      <c r="D17" s="13">
        <v>38.42</v>
      </c>
      <c r="E17" s="13">
        <v>30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" customHeight="1">
      <c r="A18" s="19">
        <v>5</v>
      </c>
      <c r="B18" s="51"/>
      <c r="C18" s="6" t="s">
        <v>26</v>
      </c>
      <c r="D18" s="13">
        <v>59.76</v>
      </c>
      <c r="E18" s="13">
        <v>60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" customHeight="1">
      <c r="A19" s="19">
        <v>6</v>
      </c>
      <c r="B19" s="51" t="s">
        <v>38</v>
      </c>
      <c r="C19" s="20" t="s">
        <v>27</v>
      </c>
      <c r="D19" s="13">
        <v>21.34</v>
      </c>
      <c r="E19" s="13">
        <v>15</v>
      </c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" customHeight="1">
      <c r="A20" s="19">
        <v>7</v>
      </c>
      <c r="B20" s="51"/>
      <c r="C20" s="21" t="s">
        <v>25</v>
      </c>
      <c r="D20" s="13">
        <v>38.42</v>
      </c>
      <c r="E20" s="13">
        <v>30</v>
      </c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" customHeight="1">
      <c r="A21" s="19">
        <v>8</v>
      </c>
      <c r="B21" s="51"/>
      <c r="C21" s="19" t="s">
        <v>26</v>
      </c>
      <c r="D21" s="13">
        <v>72.58</v>
      </c>
      <c r="E21" s="13">
        <v>50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" customHeight="1">
      <c r="A22" s="19">
        <v>9</v>
      </c>
      <c r="B22" s="51" t="s">
        <v>39</v>
      </c>
      <c r="C22" s="19">
        <v>0.5</v>
      </c>
      <c r="D22" s="13">
        <v>46.95</v>
      </c>
      <c r="E22" s="13">
        <v>40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" customHeight="1">
      <c r="A23" s="19">
        <v>10</v>
      </c>
      <c r="B23" s="51"/>
      <c r="C23" s="23" t="s">
        <v>28</v>
      </c>
      <c r="D23" s="13">
        <v>162.2</v>
      </c>
      <c r="E23" s="13">
        <v>100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" customHeight="1">
      <c r="A24" s="19">
        <v>11</v>
      </c>
      <c r="B24" s="51" t="s">
        <v>12</v>
      </c>
      <c r="C24" s="19">
        <v>0.5</v>
      </c>
      <c r="D24" s="13">
        <v>38.42</v>
      </c>
      <c r="E24" s="13">
        <v>40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 customHeight="1">
      <c r="A25" s="19">
        <v>12</v>
      </c>
      <c r="B25" s="51"/>
      <c r="C25" s="23" t="s">
        <v>28</v>
      </c>
      <c r="D25" s="13">
        <v>93.9</v>
      </c>
      <c r="E25" s="13">
        <v>100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" customHeight="1">
      <c r="A26" s="19">
        <v>13</v>
      </c>
      <c r="B26" s="51" t="s">
        <v>64</v>
      </c>
      <c r="C26" s="8" t="s">
        <v>21</v>
      </c>
      <c r="D26" s="13">
        <v>25.61</v>
      </c>
      <c r="E26" s="13">
        <v>20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" customHeight="1">
      <c r="A27" s="19">
        <v>14</v>
      </c>
      <c r="B27" s="51"/>
      <c r="C27" s="2" t="s">
        <v>25</v>
      </c>
      <c r="D27" s="13">
        <v>38.42</v>
      </c>
      <c r="E27" s="13">
        <v>30</v>
      </c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" customHeight="1">
      <c r="A28" s="19">
        <v>15</v>
      </c>
      <c r="B28" s="51"/>
      <c r="C28" s="6" t="s">
        <v>26</v>
      </c>
      <c r="D28" s="13">
        <v>59.76</v>
      </c>
      <c r="E28" s="13">
        <v>60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" customHeight="1">
      <c r="A29" s="19">
        <v>16</v>
      </c>
      <c r="B29" s="51" t="s">
        <v>68</v>
      </c>
      <c r="C29" s="8" t="s">
        <v>21</v>
      </c>
      <c r="D29" s="13">
        <v>25.61</v>
      </c>
      <c r="E29" s="13">
        <v>20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" customHeight="1">
      <c r="A30" s="19">
        <v>17</v>
      </c>
      <c r="B30" s="51"/>
      <c r="C30" s="2" t="s">
        <v>25</v>
      </c>
      <c r="D30" s="13">
        <v>38.42</v>
      </c>
      <c r="E30" s="13">
        <v>30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" customHeight="1">
      <c r="A31" s="19">
        <v>18</v>
      </c>
      <c r="B31" s="51"/>
      <c r="C31" s="6" t="s">
        <v>26</v>
      </c>
      <c r="D31" s="13">
        <v>59.76</v>
      </c>
      <c r="E31" s="13">
        <v>60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" customHeight="1">
      <c r="A32" s="19">
        <v>19</v>
      </c>
      <c r="B32" s="47" t="s">
        <v>52</v>
      </c>
      <c r="C32" s="33" t="s">
        <v>24</v>
      </c>
      <c r="D32" s="13">
        <v>38.42</v>
      </c>
      <c r="E32" s="26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" customHeight="1">
      <c r="A33" s="19">
        <v>20</v>
      </c>
      <c r="B33" s="49"/>
      <c r="C33" s="6" t="s">
        <v>26</v>
      </c>
      <c r="D33" s="13">
        <v>68.29</v>
      </c>
      <c r="E33" s="26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" customHeight="1">
      <c r="A34" s="19">
        <v>21</v>
      </c>
      <c r="B34" s="51" t="s">
        <v>70</v>
      </c>
      <c r="C34" s="8" t="s">
        <v>21</v>
      </c>
      <c r="D34" s="13">
        <v>25.61</v>
      </c>
      <c r="E34" s="13">
        <v>20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 customHeight="1">
      <c r="A35" s="19">
        <v>22</v>
      </c>
      <c r="B35" s="51"/>
      <c r="C35" s="2" t="s">
        <v>25</v>
      </c>
      <c r="D35" s="13">
        <v>38.42</v>
      </c>
      <c r="E35" s="13">
        <v>30</v>
      </c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" customHeight="1">
      <c r="A36" s="19">
        <v>23</v>
      </c>
      <c r="B36" s="51"/>
      <c r="C36" s="6" t="s">
        <v>26</v>
      </c>
      <c r="D36" s="13">
        <v>59.76</v>
      </c>
      <c r="E36" s="13">
        <v>60</v>
      </c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" customHeight="1">
      <c r="A37" s="19">
        <v>24</v>
      </c>
      <c r="B37" s="51" t="s">
        <v>16</v>
      </c>
      <c r="C37" s="19">
        <v>0.5</v>
      </c>
      <c r="D37" s="13">
        <v>38.42</v>
      </c>
      <c r="E37" s="13">
        <v>40</v>
      </c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" customHeight="1">
      <c r="A38" s="19">
        <v>25</v>
      </c>
      <c r="B38" s="51"/>
      <c r="C38" s="23" t="s">
        <v>28</v>
      </c>
      <c r="D38" s="13">
        <v>93.9</v>
      </c>
      <c r="E38" s="13">
        <v>100</v>
      </c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" customHeight="1">
      <c r="A39" s="19">
        <v>26</v>
      </c>
      <c r="B39" s="47" t="s">
        <v>79</v>
      </c>
      <c r="C39" s="23" t="s">
        <v>24</v>
      </c>
      <c r="D39" s="13">
        <v>38.42</v>
      </c>
      <c r="E39" s="13"/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" customHeight="1">
      <c r="A40" s="19">
        <v>27</v>
      </c>
      <c r="B40" s="49"/>
      <c r="C40" s="6" t="s">
        <v>26</v>
      </c>
      <c r="D40" s="13">
        <v>59.76</v>
      </c>
      <c r="E40" s="13"/>
      <c r="F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" customHeight="1">
      <c r="A41" s="19">
        <v>28</v>
      </c>
      <c r="B41" s="47" t="s">
        <v>53</v>
      </c>
      <c r="C41" s="23" t="s">
        <v>24</v>
      </c>
      <c r="D41" s="13">
        <v>51.22</v>
      </c>
      <c r="E41" s="13"/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" customHeight="1">
      <c r="A42" s="19">
        <v>29</v>
      </c>
      <c r="B42" s="49"/>
      <c r="C42" s="6" t="s">
        <v>26</v>
      </c>
      <c r="D42" s="13">
        <v>72.56</v>
      </c>
      <c r="E42" s="13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" customHeight="1">
      <c r="A43" s="19">
        <v>30</v>
      </c>
      <c r="B43" s="47" t="s">
        <v>8</v>
      </c>
      <c r="C43" s="19" t="s">
        <v>78</v>
      </c>
      <c r="D43" s="13">
        <v>34.15</v>
      </c>
      <c r="E43" s="13">
        <v>50</v>
      </c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" customHeight="1">
      <c r="A44" s="19">
        <v>31</v>
      </c>
      <c r="B44" s="49"/>
      <c r="C44" s="19" t="s">
        <v>19</v>
      </c>
      <c r="D44" s="13">
        <v>51.22</v>
      </c>
      <c r="E44" s="13"/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" customHeight="1">
      <c r="A45" s="19">
        <v>32</v>
      </c>
      <c r="B45" s="51" t="s">
        <v>69</v>
      </c>
      <c r="C45" s="8" t="s">
        <v>21</v>
      </c>
      <c r="D45" s="13">
        <v>25.61</v>
      </c>
      <c r="E45" s="13">
        <v>20</v>
      </c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" customHeight="1">
      <c r="A46" s="19">
        <v>33</v>
      </c>
      <c r="B46" s="51"/>
      <c r="C46" s="2" t="s">
        <v>25</v>
      </c>
      <c r="D46" s="13">
        <v>38.42</v>
      </c>
      <c r="E46" s="13">
        <v>30</v>
      </c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" customHeight="1">
      <c r="A47" s="19">
        <v>34</v>
      </c>
      <c r="B47" s="51"/>
      <c r="C47" s="6" t="s">
        <v>26</v>
      </c>
      <c r="D47" s="13">
        <v>59.76</v>
      </c>
      <c r="E47" s="13">
        <v>60</v>
      </c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" customHeight="1">
      <c r="A48" s="19">
        <v>35</v>
      </c>
      <c r="B48" s="47" t="s">
        <v>40</v>
      </c>
      <c r="C48" s="23" t="s">
        <v>25</v>
      </c>
      <c r="D48" s="13">
        <v>21.34</v>
      </c>
      <c r="E48" s="13"/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>
      <c r="A49" s="19">
        <v>36</v>
      </c>
      <c r="B49" s="49"/>
      <c r="C49" s="6" t="s">
        <v>26</v>
      </c>
      <c r="D49" s="13">
        <v>34.15</v>
      </c>
      <c r="E49" s="13"/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" customHeight="1">
      <c r="A50" s="19">
        <v>37</v>
      </c>
      <c r="B50" s="47" t="s">
        <v>41</v>
      </c>
      <c r="C50" s="23" t="s">
        <v>25</v>
      </c>
      <c r="D50" s="13">
        <v>21.34</v>
      </c>
      <c r="E50" s="13"/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" customHeight="1">
      <c r="A51" s="19">
        <v>38</v>
      </c>
      <c r="B51" s="49"/>
      <c r="C51" s="6" t="s">
        <v>80</v>
      </c>
      <c r="D51" s="13">
        <v>38.42</v>
      </c>
      <c r="E51" s="13"/>
      <c r="F51" s="1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" customHeight="1">
      <c r="A52" s="19">
        <v>39</v>
      </c>
      <c r="B52" s="51" t="s">
        <v>42</v>
      </c>
      <c r="C52" s="19">
        <v>0.5</v>
      </c>
      <c r="D52" s="13">
        <v>42.68</v>
      </c>
      <c r="E52" s="13">
        <v>40</v>
      </c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" customHeight="1">
      <c r="A53" s="19">
        <v>40</v>
      </c>
      <c r="B53" s="51"/>
      <c r="C53" s="23" t="s">
        <v>28</v>
      </c>
      <c r="D53" s="13">
        <v>93.9</v>
      </c>
      <c r="E53" s="13">
        <v>100</v>
      </c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" customHeight="1">
      <c r="A54" s="19">
        <v>41</v>
      </c>
      <c r="B54" s="51" t="s">
        <v>59</v>
      </c>
      <c r="C54" s="20" t="s">
        <v>27</v>
      </c>
      <c r="D54" s="13">
        <v>29.88</v>
      </c>
      <c r="E54" s="13">
        <v>15</v>
      </c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" customHeight="1">
      <c r="A55" s="19">
        <v>42</v>
      </c>
      <c r="B55" s="51"/>
      <c r="C55" s="21" t="s">
        <v>25</v>
      </c>
      <c r="D55" s="13">
        <v>59.76</v>
      </c>
      <c r="E55" s="13">
        <v>30</v>
      </c>
      <c r="F55" s="1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>
      <c r="A56" s="19">
        <v>43</v>
      </c>
      <c r="B56" s="51"/>
      <c r="C56" s="19" t="s">
        <v>26</v>
      </c>
      <c r="D56" s="13">
        <v>72.56</v>
      </c>
      <c r="E56" s="13">
        <v>50</v>
      </c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" customHeight="1">
      <c r="A57" s="19">
        <v>44</v>
      </c>
      <c r="B57" s="51" t="s">
        <v>65</v>
      </c>
      <c r="C57" s="20" t="s">
        <v>27</v>
      </c>
      <c r="D57" s="13">
        <v>29.88</v>
      </c>
      <c r="E57" s="13">
        <v>15</v>
      </c>
      <c r="F57" s="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" customHeight="1">
      <c r="A58" s="19">
        <v>45</v>
      </c>
      <c r="B58" s="51"/>
      <c r="C58" s="21" t="s">
        <v>25</v>
      </c>
      <c r="D58" s="13">
        <v>59.76</v>
      </c>
      <c r="E58" s="13">
        <v>30</v>
      </c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" customHeight="1">
      <c r="A59" s="19">
        <v>46</v>
      </c>
      <c r="B59" s="51"/>
      <c r="C59" s="19" t="s">
        <v>26</v>
      </c>
      <c r="D59" s="13">
        <v>72.56</v>
      </c>
      <c r="E59" s="13">
        <v>50</v>
      </c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" customHeight="1">
      <c r="A60" s="19">
        <v>47</v>
      </c>
      <c r="B60" s="51" t="s">
        <v>43</v>
      </c>
      <c r="C60" s="8" t="s">
        <v>21</v>
      </c>
      <c r="D60" s="13">
        <v>21.34</v>
      </c>
      <c r="E60" s="30">
        <v>20</v>
      </c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" customHeight="1">
      <c r="A61" s="19">
        <v>48</v>
      </c>
      <c r="B61" s="51"/>
      <c r="C61" s="2" t="s">
        <v>25</v>
      </c>
      <c r="D61" s="13">
        <v>38.42</v>
      </c>
      <c r="E61" s="13">
        <v>30</v>
      </c>
      <c r="F61" s="1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" customHeight="1">
      <c r="A62" s="19">
        <v>49</v>
      </c>
      <c r="B62" s="51"/>
      <c r="C62" s="6" t="s">
        <v>26</v>
      </c>
      <c r="D62" s="13">
        <v>64.03</v>
      </c>
      <c r="E62" s="13">
        <v>80</v>
      </c>
      <c r="F62" s="1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" customHeight="1">
      <c r="A63" s="19">
        <v>50</v>
      </c>
      <c r="B63" s="51"/>
      <c r="C63" s="6" t="s">
        <v>17</v>
      </c>
      <c r="D63" s="13">
        <v>115.25</v>
      </c>
      <c r="E63" s="13">
        <v>120</v>
      </c>
      <c r="F63" s="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" customHeight="1">
      <c r="A64" s="19">
        <v>51</v>
      </c>
      <c r="B64" s="51"/>
      <c r="C64" s="6" t="s">
        <v>18</v>
      </c>
      <c r="D64" s="13">
        <v>140.86</v>
      </c>
      <c r="E64" s="13">
        <v>150</v>
      </c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" customHeight="1">
      <c r="A65" s="19">
        <v>52</v>
      </c>
      <c r="B65" s="51" t="s">
        <v>58</v>
      </c>
      <c r="C65" s="20" t="s">
        <v>27</v>
      </c>
      <c r="D65" s="13">
        <v>25.61</v>
      </c>
      <c r="E65" s="13">
        <v>15</v>
      </c>
      <c r="F65" s="1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" customHeight="1">
      <c r="A66" s="19">
        <v>53</v>
      </c>
      <c r="B66" s="51"/>
      <c r="C66" s="21" t="s">
        <v>25</v>
      </c>
      <c r="D66" s="13">
        <v>38.42</v>
      </c>
      <c r="E66" s="13">
        <v>30</v>
      </c>
      <c r="F66" s="1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" customHeight="1">
      <c r="A67" s="19">
        <v>54</v>
      </c>
      <c r="B67" s="51"/>
      <c r="C67" s="19" t="s">
        <v>26</v>
      </c>
      <c r="D67" s="13">
        <v>72.56</v>
      </c>
      <c r="E67" s="13">
        <v>50</v>
      </c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customHeight="1">
      <c r="A68" s="5" t="s">
        <v>1</v>
      </c>
      <c r="B68" s="5" t="s">
        <v>2</v>
      </c>
      <c r="C68" s="5" t="s">
        <v>20</v>
      </c>
      <c r="D68" s="5" t="s">
        <v>34</v>
      </c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" customHeight="1">
      <c r="A69" s="19">
        <v>55</v>
      </c>
      <c r="B69" s="51" t="s">
        <v>60</v>
      </c>
      <c r="C69" s="20" t="s">
        <v>27</v>
      </c>
      <c r="D69" s="13">
        <v>25.61</v>
      </c>
      <c r="E69" s="13">
        <v>15</v>
      </c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" customHeight="1">
      <c r="A70" s="19">
        <v>56</v>
      </c>
      <c r="B70" s="51"/>
      <c r="C70" s="21" t="s">
        <v>25</v>
      </c>
      <c r="D70" s="13">
        <v>38.42</v>
      </c>
      <c r="E70" s="13">
        <v>30</v>
      </c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" customHeight="1">
      <c r="A71" s="19">
        <v>57</v>
      </c>
      <c r="B71" s="51"/>
      <c r="C71" s="19" t="s">
        <v>26</v>
      </c>
      <c r="D71" s="13">
        <v>72.56</v>
      </c>
      <c r="E71" s="13">
        <v>50</v>
      </c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" customHeight="1">
      <c r="A72" s="19">
        <v>58</v>
      </c>
      <c r="B72" s="51" t="s">
        <v>10</v>
      </c>
      <c r="C72" s="6" t="s">
        <v>24</v>
      </c>
      <c r="D72" s="13">
        <v>29.88</v>
      </c>
      <c r="E72" s="7">
        <v>28</v>
      </c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" customHeight="1">
      <c r="A73" s="19">
        <v>59</v>
      </c>
      <c r="B73" s="51"/>
      <c r="C73" s="2" t="s">
        <v>26</v>
      </c>
      <c r="D73" s="13">
        <v>59.76</v>
      </c>
      <c r="E73" s="7">
        <v>60</v>
      </c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" customHeight="1">
      <c r="A74" s="19">
        <v>60</v>
      </c>
      <c r="B74" s="51"/>
      <c r="C74" s="6" t="s">
        <v>17</v>
      </c>
      <c r="D74" s="13">
        <v>68.29</v>
      </c>
      <c r="E74" s="7">
        <v>70</v>
      </c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" customHeight="1">
      <c r="A75" s="19">
        <v>61</v>
      </c>
      <c r="B75" s="51"/>
      <c r="C75" s="6" t="s">
        <v>18</v>
      </c>
      <c r="D75" s="13">
        <v>93.9</v>
      </c>
      <c r="E75" s="7">
        <v>120</v>
      </c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" customHeight="1">
      <c r="A76" s="19">
        <v>62</v>
      </c>
      <c r="B76" s="51" t="s">
        <v>71</v>
      </c>
      <c r="C76" s="8" t="s">
        <v>21</v>
      </c>
      <c r="D76" s="13">
        <v>29.88</v>
      </c>
      <c r="E76" s="13">
        <v>20</v>
      </c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" customHeight="1">
      <c r="A77" s="19">
        <v>63</v>
      </c>
      <c r="B77" s="51"/>
      <c r="C77" s="2" t="s">
        <v>25</v>
      </c>
      <c r="D77" s="13">
        <v>59.76</v>
      </c>
      <c r="E77" s="13">
        <v>30</v>
      </c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" customHeight="1">
      <c r="A78" s="19">
        <v>64</v>
      </c>
      <c r="B78" s="51"/>
      <c r="C78" s="6" t="s">
        <v>26</v>
      </c>
      <c r="D78" s="13">
        <v>72.56</v>
      </c>
      <c r="E78" s="13">
        <v>60</v>
      </c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" customHeight="1">
      <c r="A79" s="19">
        <v>65</v>
      </c>
      <c r="B79" s="51" t="s">
        <v>5</v>
      </c>
      <c r="C79" s="21" t="s">
        <v>24</v>
      </c>
      <c r="D79" s="13">
        <v>55.49</v>
      </c>
      <c r="E79" s="13">
        <v>60</v>
      </c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" customHeight="1">
      <c r="A80" s="19">
        <v>66</v>
      </c>
      <c r="B80" s="51"/>
      <c r="C80" s="21" t="s">
        <v>30</v>
      </c>
      <c r="D80" s="13">
        <v>128.05</v>
      </c>
      <c r="E80" s="13">
        <v>140</v>
      </c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" customHeight="1">
      <c r="A81" s="19">
        <v>67</v>
      </c>
      <c r="B81" s="51" t="s">
        <v>7</v>
      </c>
      <c r="C81" s="8" t="s">
        <v>15</v>
      </c>
      <c r="D81" s="13">
        <v>25.61</v>
      </c>
      <c r="E81" s="13">
        <v>20</v>
      </c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" customHeight="1">
      <c r="A82" s="19">
        <v>68</v>
      </c>
      <c r="B82" s="51"/>
      <c r="C82" s="6" t="s">
        <v>25</v>
      </c>
      <c r="D82" s="13">
        <v>29.88</v>
      </c>
      <c r="E82" s="13">
        <v>30</v>
      </c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" customHeight="1">
      <c r="A83" s="19">
        <v>69</v>
      </c>
      <c r="B83" s="51"/>
      <c r="C83" s="6" t="s">
        <v>26</v>
      </c>
      <c r="D83" s="13">
        <v>68.29</v>
      </c>
      <c r="E83" s="13">
        <v>70</v>
      </c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" customHeight="1">
      <c r="A84" s="19">
        <v>70</v>
      </c>
      <c r="B84" s="51" t="s">
        <v>62</v>
      </c>
      <c r="C84" s="8" t="s">
        <v>21</v>
      </c>
      <c r="D84" s="13">
        <v>29.88</v>
      </c>
      <c r="E84" s="13">
        <v>20</v>
      </c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" customHeight="1">
      <c r="A85" s="19">
        <v>71</v>
      </c>
      <c r="B85" s="51"/>
      <c r="C85" s="2" t="s">
        <v>25</v>
      </c>
      <c r="D85" s="13">
        <v>59.76</v>
      </c>
      <c r="E85" s="13">
        <v>30</v>
      </c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" customHeight="1">
      <c r="A86" s="19">
        <v>72</v>
      </c>
      <c r="B86" s="51"/>
      <c r="C86" s="6" t="s">
        <v>26</v>
      </c>
      <c r="D86" s="13">
        <v>72.56</v>
      </c>
      <c r="E86" s="13">
        <v>60</v>
      </c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" customHeight="1">
      <c r="A87" s="19">
        <v>73</v>
      </c>
      <c r="B87" s="47" t="s">
        <v>44</v>
      </c>
      <c r="C87" s="6" t="s">
        <v>21</v>
      </c>
      <c r="D87" s="13">
        <v>25.61</v>
      </c>
      <c r="E87" s="13"/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" customHeight="1">
      <c r="A88" s="19">
        <v>74</v>
      </c>
      <c r="B88" s="49"/>
      <c r="C88" s="6" t="s">
        <v>26</v>
      </c>
      <c r="D88" s="13">
        <v>68.29</v>
      </c>
      <c r="E88" s="13"/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" customHeight="1">
      <c r="A89" s="19">
        <v>75</v>
      </c>
      <c r="B89" s="51" t="s">
        <v>66</v>
      </c>
      <c r="C89" s="20" t="s">
        <v>27</v>
      </c>
      <c r="D89" s="13">
        <v>29.88</v>
      </c>
      <c r="E89" s="13">
        <v>15</v>
      </c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" customHeight="1">
      <c r="A90" s="19">
        <v>76</v>
      </c>
      <c r="B90" s="51"/>
      <c r="C90" s="21" t="s">
        <v>25</v>
      </c>
      <c r="D90" s="13">
        <v>59.76</v>
      </c>
      <c r="E90" s="13">
        <v>30</v>
      </c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" customHeight="1">
      <c r="A91" s="19">
        <v>77</v>
      </c>
      <c r="B91" s="51"/>
      <c r="C91" s="19" t="s">
        <v>26</v>
      </c>
      <c r="D91" s="13">
        <v>72.56</v>
      </c>
      <c r="E91" s="13">
        <v>50</v>
      </c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" customHeight="1">
      <c r="A92" s="19">
        <v>78</v>
      </c>
      <c r="B92" s="51" t="s">
        <v>45</v>
      </c>
      <c r="C92" s="8" t="s">
        <v>21</v>
      </c>
      <c r="D92" s="13">
        <v>21.34</v>
      </c>
      <c r="E92" s="30">
        <v>20</v>
      </c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" customHeight="1">
      <c r="A93" s="19">
        <v>79</v>
      </c>
      <c r="B93" s="51"/>
      <c r="C93" s="2" t="s">
        <v>25</v>
      </c>
      <c r="D93" s="13">
        <v>38.42</v>
      </c>
      <c r="E93" s="13">
        <v>30</v>
      </c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" customHeight="1">
      <c r="A94" s="19">
        <v>80</v>
      </c>
      <c r="B94" s="51"/>
      <c r="C94" s="6" t="s">
        <v>26</v>
      </c>
      <c r="D94" s="13">
        <v>64.03</v>
      </c>
      <c r="E94" s="13">
        <v>80</v>
      </c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" customHeight="1">
      <c r="A95" s="19">
        <v>81</v>
      </c>
      <c r="B95" s="51"/>
      <c r="C95" s="6" t="s">
        <v>17</v>
      </c>
      <c r="D95" s="13">
        <v>115.25</v>
      </c>
      <c r="E95" s="13">
        <v>120</v>
      </c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" customHeight="1">
      <c r="A96" s="19">
        <v>82</v>
      </c>
      <c r="B96" s="51"/>
      <c r="C96" s="6" t="s">
        <v>18</v>
      </c>
      <c r="D96" s="13">
        <v>140.86</v>
      </c>
      <c r="E96" s="13">
        <v>150</v>
      </c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" customHeight="1">
      <c r="A97" s="19">
        <v>83</v>
      </c>
      <c r="B97" s="47" t="s">
        <v>54</v>
      </c>
      <c r="C97" s="6" t="s">
        <v>21</v>
      </c>
      <c r="D97" s="13">
        <v>21.34</v>
      </c>
      <c r="E97" s="13"/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" customHeight="1">
      <c r="A98" s="19">
        <v>84</v>
      </c>
      <c r="B98" s="49"/>
      <c r="C98" s="6" t="s">
        <v>25</v>
      </c>
      <c r="D98" s="13">
        <v>38.42</v>
      </c>
      <c r="E98" s="13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" customHeight="1">
      <c r="A99" s="19">
        <v>85</v>
      </c>
      <c r="B99" s="46" t="s">
        <v>9</v>
      </c>
      <c r="C99" s="19" t="s">
        <v>19</v>
      </c>
      <c r="D99" s="13">
        <v>21.34</v>
      </c>
      <c r="E99" s="13">
        <v>20</v>
      </c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" customHeight="1">
      <c r="A100" s="19">
        <v>86</v>
      </c>
      <c r="B100" s="47" t="s">
        <v>46</v>
      </c>
      <c r="C100" s="6" t="s">
        <v>25</v>
      </c>
      <c r="D100" s="13">
        <v>29.88</v>
      </c>
      <c r="E100" s="13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" customHeight="1">
      <c r="A101" s="19">
        <v>87</v>
      </c>
      <c r="B101" s="49"/>
      <c r="C101" s="6" t="s">
        <v>26</v>
      </c>
      <c r="D101" s="13">
        <v>68.29</v>
      </c>
      <c r="E101" s="13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" customHeight="1">
      <c r="A102" s="19">
        <v>88</v>
      </c>
      <c r="B102" s="51" t="s">
        <v>47</v>
      </c>
      <c r="C102" s="37" t="s">
        <v>21</v>
      </c>
      <c r="D102" s="38">
        <v>25.61</v>
      </c>
      <c r="E102" s="32">
        <v>20</v>
      </c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" customHeight="1">
      <c r="A103" s="19">
        <v>89</v>
      </c>
      <c r="B103" s="51"/>
      <c r="C103" s="2" t="s">
        <v>25</v>
      </c>
      <c r="D103" s="13">
        <v>38.42</v>
      </c>
      <c r="E103" s="13">
        <v>30</v>
      </c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" customHeight="1">
      <c r="A104" s="19">
        <v>90</v>
      </c>
      <c r="B104" s="51"/>
      <c r="C104" s="6" t="s">
        <v>26</v>
      </c>
      <c r="D104" s="13">
        <v>72.56</v>
      </c>
      <c r="E104" s="13">
        <v>80</v>
      </c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" customHeight="1">
      <c r="A105" s="19">
        <v>91</v>
      </c>
      <c r="B105" s="51"/>
      <c r="C105" s="6" t="s">
        <v>17</v>
      </c>
      <c r="D105" s="13">
        <v>115.25</v>
      </c>
      <c r="E105" s="13">
        <v>120</v>
      </c>
      <c r="F105" s="1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" customHeight="1">
      <c r="A106" s="19">
        <v>92</v>
      </c>
      <c r="B106" s="51"/>
      <c r="C106" s="6" t="s">
        <v>18</v>
      </c>
      <c r="D106" s="13">
        <v>140.86</v>
      </c>
      <c r="E106" s="13">
        <v>150</v>
      </c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" customHeight="1">
      <c r="A107" s="19">
        <v>93</v>
      </c>
      <c r="B107" s="51" t="s">
        <v>13</v>
      </c>
      <c r="C107" s="8" t="s">
        <v>21</v>
      </c>
      <c r="D107" s="13">
        <v>21.34</v>
      </c>
      <c r="E107" s="13">
        <v>15</v>
      </c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" customHeight="1">
      <c r="A108" s="19">
        <v>94</v>
      </c>
      <c r="B108" s="51"/>
      <c r="C108" s="2" t="s">
        <v>25</v>
      </c>
      <c r="D108" s="13">
        <v>38.42</v>
      </c>
      <c r="E108" s="13">
        <v>25</v>
      </c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" customHeight="1">
      <c r="A109" s="19">
        <v>95</v>
      </c>
      <c r="B109" s="51"/>
      <c r="C109" s="6" t="s">
        <v>26</v>
      </c>
      <c r="D109" s="13">
        <v>64.03</v>
      </c>
      <c r="E109" s="13">
        <v>50</v>
      </c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" customHeight="1">
      <c r="A110" s="19">
        <v>96</v>
      </c>
      <c r="B110" s="51"/>
      <c r="C110" s="6" t="s">
        <v>17</v>
      </c>
      <c r="D110" s="13">
        <v>98.17</v>
      </c>
      <c r="E110" s="13">
        <v>80</v>
      </c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" customHeight="1">
      <c r="A111" s="19">
        <v>97</v>
      </c>
      <c r="B111" s="51"/>
      <c r="C111" s="6" t="s">
        <v>18</v>
      </c>
      <c r="D111" s="13">
        <v>115.25</v>
      </c>
      <c r="E111" s="13">
        <v>100</v>
      </c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" customHeight="1">
      <c r="A112" s="19">
        <v>98</v>
      </c>
      <c r="B112" s="51" t="s">
        <v>14</v>
      </c>
      <c r="C112" s="8" t="s">
        <v>21</v>
      </c>
      <c r="D112" s="13">
        <v>25.61</v>
      </c>
      <c r="E112" s="13">
        <v>20</v>
      </c>
      <c r="F112" s="1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" customHeight="1">
      <c r="A113" s="19">
        <v>99</v>
      </c>
      <c r="B113" s="51"/>
      <c r="C113" s="2" t="s">
        <v>25</v>
      </c>
      <c r="D113" s="13">
        <v>38.42</v>
      </c>
      <c r="E113" s="13">
        <v>30</v>
      </c>
      <c r="F113" s="1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" customHeight="1">
      <c r="A114" s="19">
        <v>100</v>
      </c>
      <c r="B114" s="51"/>
      <c r="C114" s="6" t="s">
        <v>26</v>
      </c>
      <c r="D114" s="13">
        <v>59.76</v>
      </c>
      <c r="E114" s="13">
        <v>60</v>
      </c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" customHeight="1">
      <c r="A115" s="19">
        <v>101</v>
      </c>
      <c r="B115" s="51" t="s">
        <v>74</v>
      </c>
      <c r="C115" s="8" t="s">
        <v>21</v>
      </c>
      <c r="D115" s="13">
        <v>29.88</v>
      </c>
      <c r="E115" s="13">
        <v>20</v>
      </c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" customHeight="1">
      <c r="A116" s="19">
        <v>102</v>
      </c>
      <c r="B116" s="51"/>
      <c r="C116" s="2" t="s">
        <v>25</v>
      </c>
      <c r="D116" s="13">
        <v>59.76</v>
      </c>
      <c r="E116" s="13">
        <v>30</v>
      </c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" customHeight="1">
      <c r="A117" s="19">
        <v>103</v>
      </c>
      <c r="B117" s="51"/>
      <c r="C117" s="6" t="s">
        <v>26</v>
      </c>
      <c r="D117" s="13">
        <v>72.56</v>
      </c>
      <c r="E117" s="13">
        <v>60</v>
      </c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" customHeight="1">
      <c r="A118" s="19">
        <v>104</v>
      </c>
      <c r="B118" s="51" t="s">
        <v>72</v>
      </c>
      <c r="C118" s="8" t="s">
        <v>21</v>
      </c>
      <c r="D118" s="13">
        <v>25.61</v>
      </c>
      <c r="E118" s="13">
        <v>20</v>
      </c>
      <c r="F118" s="1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" customHeight="1">
      <c r="A119" s="19">
        <v>105</v>
      </c>
      <c r="B119" s="51"/>
      <c r="C119" s="2" t="s">
        <v>25</v>
      </c>
      <c r="D119" s="13">
        <v>38.42</v>
      </c>
      <c r="E119" s="13">
        <v>30</v>
      </c>
      <c r="F119" s="1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1.25" customHeight="1">
      <c r="A120" s="19">
        <v>106</v>
      </c>
      <c r="B120" s="51"/>
      <c r="C120" s="6" t="s">
        <v>26</v>
      </c>
      <c r="D120" s="13">
        <v>59.76</v>
      </c>
      <c r="E120" s="13">
        <v>60</v>
      </c>
      <c r="F120" s="1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" customHeight="1">
      <c r="A121" s="19">
        <v>107</v>
      </c>
      <c r="B121" s="51" t="s">
        <v>57</v>
      </c>
      <c r="C121" s="8" t="s">
        <v>21</v>
      </c>
      <c r="D121" s="13">
        <v>25.61</v>
      </c>
      <c r="E121" s="13">
        <v>20</v>
      </c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" customHeight="1">
      <c r="A122" s="19">
        <v>108</v>
      </c>
      <c r="B122" s="51"/>
      <c r="C122" s="2" t="s">
        <v>25</v>
      </c>
      <c r="D122" s="13">
        <v>38.42</v>
      </c>
      <c r="E122" s="13">
        <v>30</v>
      </c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" customHeight="1">
      <c r="A123" s="19">
        <v>109</v>
      </c>
      <c r="B123" s="51"/>
      <c r="C123" s="6" t="s">
        <v>26</v>
      </c>
      <c r="D123" s="13">
        <v>59.76</v>
      </c>
      <c r="E123" s="13">
        <v>60</v>
      </c>
      <c r="F123" s="1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" customHeight="1">
      <c r="A124" s="19">
        <v>110</v>
      </c>
      <c r="B124" s="51" t="s">
        <v>61</v>
      </c>
      <c r="C124" s="8" t="s">
        <v>21</v>
      </c>
      <c r="D124" s="13">
        <v>29.88</v>
      </c>
      <c r="E124" s="13">
        <v>20</v>
      </c>
      <c r="F124" s="1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" customHeight="1">
      <c r="A125" s="19">
        <v>111</v>
      </c>
      <c r="B125" s="51"/>
      <c r="C125" s="2" t="s">
        <v>25</v>
      </c>
      <c r="D125" s="13">
        <v>59.76</v>
      </c>
      <c r="E125" s="13">
        <v>30</v>
      </c>
      <c r="F125" s="1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" customHeight="1">
      <c r="A126" s="19">
        <v>112</v>
      </c>
      <c r="B126" s="51"/>
      <c r="C126" s="6" t="s">
        <v>26</v>
      </c>
      <c r="D126" s="13">
        <v>72.56</v>
      </c>
      <c r="E126" s="13">
        <v>60</v>
      </c>
      <c r="F126" s="1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" customHeight="1">
      <c r="A127" s="19">
        <v>113</v>
      </c>
      <c r="B127" s="51" t="s">
        <v>63</v>
      </c>
      <c r="C127" s="8" t="s">
        <v>21</v>
      </c>
      <c r="D127" s="13">
        <v>25.61</v>
      </c>
      <c r="E127" s="13">
        <v>20</v>
      </c>
      <c r="F127" s="1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" customHeight="1">
      <c r="A128" s="19">
        <v>114</v>
      </c>
      <c r="B128" s="51"/>
      <c r="C128" s="2" t="s">
        <v>25</v>
      </c>
      <c r="D128" s="13">
        <v>38.42</v>
      </c>
      <c r="E128" s="13">
        <v>30</v>
      </c>
      <c r="F128" s="1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" customHeight="1">
      <c r="A129" s="19">
        <v>115</v>
      </c>
      <c r="B129" s="51"/>
      <c r="C129" s="6" t="s">
        <v>26</v>
      </c>
      <c r="D129" s="13">
        <v>59.76</v>
      </c>
      <c r="E129" s="13">
        <v>60</v>
      </c>
      <c r="F129" s="1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1.25" customHeight="1">
      <c r="A130" s="19">
        <v>116</v>
      </c>
      <c r="B130" s="51" t="s">
        <v>11</v>
      </c>
      <c r="C130" s="8" t="s">
        <v>21</v>
      </c>
      <c r="D130" s="13">
        <v>21.34</v>
      </c>
      <c r="E130" s="13">
        <v>15</v>
      </c>
      <c r="F130" s="1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" customHeight="1">
      <c r="A131" s="19">
        <v>117</v>
      </c>
      <c r="B131" s="51"/>
      <c r="C131" s="2" t="s">
        <v>25</v>
      </c>
      <c r="D131" s="13">
        <v>38.42</v>
      </c>
      <c r="E131" s="13">
        <v>30</v>
      </c>
      <c r="F131" s="1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" customHeight="1">
      <c r="A132" s="19">
        <v>118</v>
      </c>
      <c r="B132" s="51"/>
      <c r="C132" s="6" t="s">
        <v>26</v>
      </c>
      <c r="D132" s="13">
        <v>72.56</v>
      </c>
      <c r="E132" s="13">
        <v>80</v>
      </c>
      <c r="F132" s="1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" customHeight="1">
      <c r="A133" s="19">
        <v>119</v>
      </c>
      <c r="B133" s="51"/>
      <c r="C133" s="6" t="s">
        <v>17</v>
      </c>
      <c r="D133" s="13">
        <v>106.71</v>
      </c>
      <c r="E133" s="13">
        <v>120</v>
      </c>
      <c r="F133" s="1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" customHeight="1">
      <c r="A134" s="19">
        <v>120</v>
      </c>
      <c r="B134" s="51"/>
      <c r="C134" s="6" t="s">
        <v>18</v>
      </c>
      <c r="D134" s="13">
        <v>153.66</v>
      </c>
      <c r="E134" s="13">
        <v>170</v>
      </c>
      <c r="F134" s="1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customHeight="1">
      <c r="A135" s="5" t="s">
        <v>1</v>
      </c>
      <c r="B135" s="5" t="s">
        <v>2</v>
      </c>
      <c r="C135" s="5" t="s">
        <v>20</v>
      </c>
      <c r="D135" s="5" t="s">
        <v>34</v>
      </c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" customHeight="1">
      <c r="A136" s="19">
        <v>121</v>
      </c>
      <c r="B136" s="51" t="s">
        <v>48</v>
      </c>
      <c r="C136" s="20" t="s">
        <v>21</v>
      </c>
      <c r="D136" s="13">
        <v>21.34</v>
      </c>
      <c r="E136" s="13">
        <v>15</v>
      </c>
      <c r="F136" s="1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" customHeight="1">
      <c r="A137" s="19">
        <v>122</v>
      </c>
      <c r="B137" s="51"/>
      <c r="C137" s="21" t="s">
        <v>25</v>
      </c>
      <c r="D137" s="13">
        <v>38.42</v>
      </c>
      <c r="E137" s="13">
        <v>30</v>
      </c>
      <c r="F137" s="1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" customHeight="1">
      <c r="A138" s="19">
        <v>123</v>
      </c>
      <c r="B138" s="51"/>
      <c r="C138" s="19" t="s">
        <v>26</v>
      </c>
      <c r="D138" s="13">
        <v>72.56</v>
      </c>
      <c r="E138" s="13">
        <v>50</v>
      </c>
      <c r="F138" s="1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" customHeight="1">
      <c r="A139" s="19">
        <v>124</v>
      </c>
      <c r="B139" s="51" t="s">
        <v>73</v>
      </c>
      <c r="C139" s="20" t="s">
        <v>21</v>
      </c>
      <c r="D139" s="13">
        <v>25.61</v>
      </c>
      <c r="E139" s="13">
        <v>15</v>
      </c>
      <c r="F139" s="1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" customHeight="1">
      <c r="A140" s="19">
        <v>125</v>
      </c>
      <c r="B140" s="51"/>
      <c r="C140" s="21" t="s">
        <v>25</v>
      </c>
      <c r="D140" s="13">
        <v>38.42</v>
      </c>
      <c r="E140" s="13">
        <v>30</v>
      </c>
      <c r="F140" s="1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" customHeight="1">
      <c r="A141" s="19">
        <v>126</v>
      </c>
      <c r="B141" s="51"/>
      <c r="C141" s="19" t="s">
        <v>26</v>
      </c>
      <c r="D141" s="13">
        <v>72.56</v>
      </c>
      <c r="E141" s="13">
        <v>50</v>
      </c>
      <c r="F141" s="1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" customHeight="1">
      <c r="A142" s="19">
        <v>127</v>
      </c>
      <c r="B142" s="47" t="s">
        <v>49</v>
      </c>
      <c r="C142" s="19" t="s">
        <v>21</v>
      </c>
      <c r="D142" s="13">
        <v>25.61</v>
      </c>
      <c r="E142" s="13"/>
      <c r="F142" s="1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" customHeight="1">
      <c r="A143" s="19">
        <v>128</v>
      </c>
      <c r="B143" s="48"/>
      <c r="C143" s="6" t="s">
        <v>26</v>
      </c>
      <c r="D143" s="13">
        <v>59.76</v>
      </c>
      <c r="E143" s="13"/>
      <c r="F143" s="1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" customHeight="1">
      <c r="A144" s="19">
        <v>129</v>
      </c>
      <c r="B144" s="49"/>
      <c r="C144" s="44" t="s">
        <v>77</v>
      </c>
      <c r="D144" s="13">
        <v>72.56</v>
      </c>
      <c r="E144" s="13"/>
      <c r="F144" s="1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" customHeight="1">
      <c r="A145" s="19">
        <v>130</v>
      </c>
      <c r="B145" s="47" t="s">
        <v>50</v>
      </c>
      <c r="C145" s="19" t="s">
        <v>21</v>
      </c>
      <c r="D145" s="13">
        <v>25.61</v>
      </c>
      <c r="E145" s="13"/>
      <c r="F145" s="1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" customHeight="1">
      <c r="A146" s="19">
        <v>131</v>
      </c>
      <c r="B146" s="48"/>
      <c r="C146" s="6" t="s">
        <v>26</v>
      </c>
      <c r="D146" s="13">
        <v>42.68</v>
      </c>
      <c r="E146" s="13"/>
      <c r="F146" s="1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" customHeight="1">
      <c r="A147" s="19">
        <v>132</v>
      </c>
      <c r="B147" s="49"/>
      <c r="C147" s="44" t="s">
        <v>77</v>
      </c>
      <c r="D147" s="13">
        <v>68.29</v>
      </c>
      <c r="E147" s="13"/>
      <c r="F147" s="1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" customHeight="1">
      <c r="A148" s="19">
        <v>133</v>
      </c>
      <c r="B148" s="51" t="s">
        <v>3</v>
      </c>
      <c r="C148" s="22" t="s">
        <v>23</v>
      </c>
      <c r="D148" s="13">
        <v>68.29</v>
      </c>
      <c r="E148" s="13">
        <v>72</v>
      </c>
      <c r="F148" s="1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" customHeight="1">
      <c r="A149" s="19">
        <v>134</v>
      </c>
      <c r="B149" s="51"/>
      <c r="C149" s="21" t="s">
        <v>26</v>
      </c>
      <c r="D149" s="13">
        <v>128.05</v>
      </c>
      <c r="E149" s="13">
        <v>140</v>
      </c>
      <c r="F149" s="1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" customHeight="1">
      <c r="A150" s="19">
        <v>135</v>
      </c>
      <c r="B150" s="51"/>
      <c r="C150" s="21" t="s">
        <v>17</v>
      </c>
      <c r="D150" s="13">
        <v>256.1</v>
      </c>
      <c r="E150" s="13">
        <v>280</v>
      </c>
      <c r="F150" s="1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" customHeight="1">
      <c r="A151" s="19">
        <v>136</v>
      </c>
      <c r="B151" s="47" t="s">
        <v>4</v>
      </c>
      <c r="C151" s="21" t="s">
        <v>21</v>
      </c>
      <c r="D151" s="13">
        <v>187.81</v>
      </c>
      <c r="E151" s="45">
        <v>200</v>
      </c>
      <c r="F151" s="1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" customHeight="1">
      <c r="A152" s="19">
        <v>137</v>
      </c>
      <c r="B152" s="48"/>
      <c r="C152" s="21" t="s">
        <v>25</v>
      </c>
      <c r="D152" s="13">
        <v>358.54</v>
      </c>
      <c r="E152" s="45">
        <v>400</v>
      </c>
      <c r="F152" s="1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" customHeight="1">
      <c r="A153" s="19">
        <v>138</v>
      </c>
      <c r="B153" s="49"/>
      <c r="C153" s="19" t="s">
        <v>77</v>
      </c>
      <c r="D153" s="13">
        <v>533.54</v>
      </c>
      <c r="E153" s="15"/>
      <c r="F153" s="1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>
      <c r="A154" s="41"/>
      <c r="B154" s="41"/>
      <c r="C154" s="41"/>
      <c r="D154" s="41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7.75" customHeight="1">
      <c r="A155" s="50" t="s">
        <v>35</v>
      </c>
      <c r="B155" s="50"/>
      <c r="C155" s="50"/>
      <c r="D155" s="50"/>
      <c r="E155" s="50"/>
      <c r="F155" s="1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>
      <c r="A156" s="40"/>
      <c r="B156" s="40"/>
      <c r="C156" s="40"/>
      <c r="D156" s="40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5:28" ht="12.75"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5:28" ht="12.75"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5:28" ht="12.75"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5:28" ht="12.75">
      <c r="E160" s="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5:28" ht="12.75"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5:28" ht="12.75"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5:28" ht="12.75"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5:28" ht="12.75"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5:28" ht="12.75"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5:28" ht="12.75"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</sheetData>
  <sheetProtection/>
  <mergeCells count="59">
    <mergeCell ref="B19:B21"/>
    <mergeCell ref="B22:B23"/>
    <mergeCell ref="B24:B25"/>
    <mergeCell ref="A1:D1"/>
    <mergeCell ref="A2:D2"/>
    <mergeCell ref="E2:E6"/>
    <mergeCell ref="A3:D3"/>
    <mergeCell ref="A4:D4"/>
    <mergeCell ref="A5:D5"/>
    <mergeCell ref="A6:D6"/>
    <mergeCell ref="C7:D7"/>
    <mergeCell ref="C8:D8"/>
    <mergeCell ref="A10:D10"/>
    <mergeCell ref="B11:B13"/>
    <mergeCell ref="B14:B15"/>
    <mergeCell ref="B16:B18"/>
    <mergeCell ref="B26:B28"/>
    <mergeCell ref="B29:B31"/>
    <mergeCell ref="B32:B33"/>
    <mergeCell ref="B34:B36"/>
    <mergeCell ref="B37:B38"/>
    <mergeCell ref="B39:B40"/>
    <mergeCell ref="B41:B42"/>
    <mergeCell ref="B43:B44"/>
    <mergeCell ref="B45:B47"/>
    <mergeCell ref="B48:B49"/>
    <mergeCell ref="B50:B51"/>
    <mergeCell ref="B52:B53"/>
    <mergeCell ref="B54:B56"/>
    <mergeCell ref="B57:B59"/>
    <mergeCell ref="B60:B64"/>
    <mergeCell ref="B65:B67"/>
    <mergeCell ref="B69:B71"/>
    <mergeCell ref="B72:B75"/>
    <mergeCell ref="B76:B78"/>
    <mergeCell ref="B79:B80"/>
    <mergeCell ref="B81:B83"/>
    <mergeCell ref="B84:B86"/>
    <mergeCell ref="B87:B88"/>
    <mergeCell ref="B89:B91"/>
    <mergeCell ref="B92:B96"/>
    <mergeCell ref="B97:B98"/>
    <mergeCell ref="B100:B101"/>
    <mergeCell ref="B102:B106"/>
    <mergeCell ref="B107:B111"/>
    <mergeCell ref="B112:B114"/>
    <mergeCell ref="B115:B117"/>
    <mergeCell ref="B118:B120"/>
    <mergeCell ref="B121:B123"/>
    <mergeCell ref="B145:B147"/>
    <mergeCell ref="B148:B150"/>
    <mergeCell ref="B151:B153"/>
    <mergeCell ref="A155:E155"/>
    <mergeCell ref="B124:B126"/>
    <mergeCell ref="B127:B129"/>
    <mergeCell ref="B130:B134"/>
    <mergeCell ref="B136:B138"/>
    <mergeCell ref="B139:B141"/>
    <mergeCell ref="B142:B144"/>
  </mergeCells>
  <printOptions/>
  <pageMargins left="0.7480314960629921" right="0.11811023622047245" top="0.1968503937007874" bottom="0.2362204724409449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</cp:lastModifiedBy>
  <cp:lastPrinted>2018-04-19T07:56:54Z</cp:lastPrinted>
  <dcterms:created xsi:type="dcterms:W3CDTF">1996-10-08T23:32:33Z</dcterms:created>
  <dcterms:modified xsi:type="dcterms:W3CDTF">2018-04-19T08:00:08Z</dcterms:modified>
  <cp:category/>
  <cp:version/>
  <cp:contentType/>
  <cp:contentStatus/>
</cp:coreProperties>
</file>